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FBB8BB0E-135F-4EF9-A76F-88870F9053C9}" xr6:coauthVersionLast="47" xr6:coauthVersionMax="47" xr10:uidLastSave="{00000000-0000-0000-0000-000000000000}"/>
  <bookViews>
    <workbookView xWindow="1170" yWindow="1170" windowWidth="38700" windowHeight="15345" tabRatio="650" xr2:uid="{00000000-000D-0000-FFFF-FFFF00000000}"/>
  </bookViews>
  <sheets>
    <sheet name="Deckblatt" sheetId="13" r:id="rId1"/>
    <sheet name="Inhalt" sheetId="9" r:id="rId2"/>
    <sheet name="Vorbemerkungen" sheetId="59" r:id="rId3"/>
    <sheet name="1.1" sheetId="33" r:id="rId4"/>
    <sheet name="1.2" sheetId="34" r:id="rId5"/>
    <sheet name="1.3" sheetId="35" r:id="rId6"/>
    <sheet name="1.4" sheetId="36" r:id="rId7"/>
    <sheet name="2.1" sheetId="37" r:id="rId8"/>
    <sheet name="2.2" sheetId="20" r:id="rId9"/>
    <sheet name="2.3" sheetId="21" r:id="rId10"/>
    <sheet name="2.4" sheetId="22" r:id="rId11"/>
    <sheet name="3.1" sheetId="23" r:id="rId12"/>
    <sheet name="3.2" sheetId="24" r:id="rId13"/>
    <sheet name="3.3" sheetId="43" r:id="rId14"/>
    <sheet name="3.4" sheetId="44" r:id="rId15"/>
    <sheet name="3.5" sheetId="26" r:id="rId16"/>
    <sheet name="4.1" sheetId="45" r:id="rId17"/>
    <sheet name="4.2" sheetId="46" r:id="rId18"/>
    <sheet name="4.3" sheetId="56" r:id="rId19"/>
    <sheet name="4.4" sheetId="49" r:id="rId20"/>
    <sheet name="4.5" sheetId="50" r:id="rId21"/>
    <sheet name="5.1" sheetId="51" r:id="rId22"/>
    <sheet name="Fußnotenerläut." sheetId="11" r:id="rId23"/>
    <sheet name="Methodik" sheetId="60" r:id="rId24"/>
    <sheet name="Glossar" sheetId="53" r:id="rId25"/>
    <sheet name="Mehr zum Thema" sheetId="54" r:id="rId26"/>
    <sheet name="Qualitätsbericht" sheetId="58" r:id="rId27"/>
  </sheets>
  <definedNames>
    <definedName name="_Toc172688972" localSheetId="6">'1.4'!$C$2</definedName>
    <definedName name="_Toc284588470" localSheetId="21">'5.1'!$C$2</definedName>
    <definedName name="_xlnm.Print_Titles" localSheetId="4">'1.2'!$1:$7</definedName>
    <definedName name="_xlnm.Print_Titles" localSheetId="6">'1.4'!$A:$B,'1.4'!$1:$9</definedName>
    <definedName name="_xlnm.Print_Titles" localSheetId="9">'2.3'!$1:$9</definedName>
    <definedName name="_xlnm.Print_Titles" localSheetId="18">'4.3'!$1:$11</definedName>
    <definedName name="_xlnm.Print_Titles" localSheetId="19">'4.4'!$1:$6</definedName>
    <definedName name="_xlnm.Print_Titles" localSheetId="20">'4.5'!$1:$11</definedName>
    <definedName name="_xlnm.Print_Titles" localSheetId="21">'5.1'!$A:$B,'5.1'!$1:$7</definedName>
    <definedName name="Print_Titles" localSheetId="4">'1.2'!$A:$B,'1.2'!$1:$7</definedName>
    <definedName name="Print_Titles" localSheetId="6">'1.4'!$A:$B,'1.4'!$1:$9</definedName>
    <definedName name="Print_Titles" localSheetId="8">'2.2'!$A:$B,'2.2'!$1:$8</definedName>
    <definedName name="Print_Titles" localSheetId="9">'2.3'!$A:$B,'2.3'!$1:$9</definedName>
    <definedName name="Print_Titles" localSheetId="10">'2.4'!$A:$B,'2.4'!$1:$9</definedName>
    <definedName name="Print_Titles" localSheetId="11">'3.1'!$A:$B,'3.1'!$1:$8</definedName>
    <definedName name="Print_Titles" localSheetId="12">'3.2'!$A:$B,'3.2'!$1:$9</definedName>
    <definedName name="Print_Titles" localSheetId="13">'3.3'!$A:$B,'3.3'!$1:$7</definedName>
    <definedName name="Print_Titles" localSheetId="14">'3.4'!$A:$B,'3.4'!$1:$9</definedName>
    <definedName name="Print_Titles" localSheetId="15">'3.5'!$A:$B,'3.5'!$1:$8</definedName>
    <definedName name="Print_Titles" localSheetId="18">'4.3'!$A:$B,'4.3'!$1:$11</definedName>
    <definedName name="Print_Titles" localSheetId="20">'4.5'!$A:$B,'4.5'!$1:$11</definedName>
    <definedName name="Print_Titles" localSheetId="21">'5.1'!$A:$B,'5.1'!$1:$6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51" l="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9" i="51"/>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13" i="50"/>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8" i="49"/>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13" i="56"/>
  <c r="A10" i="46"/>
  <c r="A11" i="46"/>
  <c r="A12" i="46"/>
  <c r="A13" i="46"/>
  <c r="A14" i="46"/>
  <c r="A15" i="46"/>
  <c r="A16" i="46"/>
  <c r="A17" i="46"/>
  <c r="A18" i="46"/>
  <c r="A19" i="46"/>
  <c r="A20" i="46"/>
  <c r="A21" i="46"/>
  <c r="A22" i="46"/>
  <c r="A23" i="46"/>
  <c r="A24" i="46"/>
  <c r="A25" i="46"/>
  <c r="A26" i="46"/>
  <c r="A9" i="46"/>
  <c r="A14" i="45"/>
  <c r="A15" i="45"/>
  <c r="A16" i="45"/>
  <c r="A17" i="45"/>
  <c r="A18" i="45"/>
  <c r="A19" i="45"/>
  <c r="A20" i="45"/>
  <c r="A21" i="45"/>
  <c r="A22" i="45"/>
  <c r="A23" i="45"/>
  <c r="A24" i="45"/>
  <c r="A25" i="45"/>
  <c r="A26" i="45"/>
  <c r="A27" i="45"/>
  <c r="A28" i="45"/>
  <c r="A29" i="45"/>
  <c r="A30" i="45"/>
  <c r="A13" i="45"/>
  <c r="A12" i="44"/>
  <c r="A13" i="44"/>
  <c r="A14" i="44"/>
  <c r="A15" i="44"/>
  <c r="A16" i="44"/>
  <c r="A17" i="44"/>
  <c r="A18" i="44"/>
  <c r="A19" i="44"/>
  <c r="A20" i="44"/>
  <c r="A21" i="44"/>
  <c r="A22" i="44"/>
  <c r="A23" i="44"/>
  <c r="A24" i="44"/>
  <c r="A25" i="44"/>
  <c r="A26" i="44"/>
  <c r="A27" i="44"/>
  <c r="A28" i="44"/>
  <c r="A29" i="44"/>
  <c r="A30" i="44"/>
  <c r="A11" i="26"/>
  <c r="A12" i="26"/>
  <c r="A13" i="26"/>
  <c r="A14" i="26"/>
  <c r="A15" i="26"/>
  <c r="A16" i="26"/>
  <c r="A17" i="26"/>
  <c r="A18" i="26"/>
  <c r="A19" i="26"/>
  <c r="A20" i="26"/>
  <c r="A21" i="26"/>
  <c r="A22" i="26"/>
  <c r="A23" i="26"/>
  <c r="A24" i="26"/>
  <c r="A25" i="26"/>
  <c r="A26" i="26"/>
  <c r="A27" i="26"/>
  <c r="A28" i="26"/>
  <c r="A29" i="26"/>
  <c r="A10" i="26"/>
  <c r="A11" i="44"/>
  <c r="A10" i="43"/>
  <c r="A11" i="43"/>
  <c r="A12" i="43"/>
  <c r="A13" i="43"/>
  <c r="A14" i="43"/>
  <c r="A15" i="43"/>
  <c r="A16" i="43"/>
  <c r="A17" i="43"/>
  <c r="A18" i="43"/>
  <c r="A19" i="43"/>
  <c r="A20" i="43"/>
  <c r="A21" i="43"/>
  <c r="A22" i="43"/>
  <c r="A23" i="43"/>
  <c r="A24" i="43"/>
  <c r="A25" i="43"/>
  <c r="A26" i="43"/>
  <c r="A27" i="43"/>
  <c r="A28" i="43"/>
  <c r="A29" i="43"/>
  <c r="A30" i="43"/>
  <c r="A31" i="43"/>
  <c r="A32" i="43"/>
  <c r="A33" i="43"/>
  <c r="A34" i="43"/>
  <c r="A35" i="43"/>
  <c r="A36" i="43"/>
  <c r="A37" i="43"/>
  <c r="A38" i="43"/>
  <c r="A39" i="43"/>
  <c r="A40" i="43"/>
  <c r="A41" i="43"/>
  <c r="A42" i="43"/>
  <c r="A43" i="43"/>
  <c r="A44" i="43"/>
  <c r="A45" i="43"/>
  <c r="A46" i="43"/>
  <c r="A47" i="43"/>
  <c r="A48" i="43"/>
  <c r="A49" i="43"/>
  <c r="A50" i="43"/>
  <c r="A51" i="43"/>
  <c r="A52" i="43"/>
  <c r="A53" i="43"/>
  <c r="A54" i="43"/>
  <c r="A55" i="43"/>
  <c r="A56" i="43"/>
  <c r="A57" i="43"/>
  <c r="A58" i="43"/>
  <c r="A59" i="43"/>
  <c r="A60" i="43"/>
  <c r="A61" i="43"/>
  <c r="A62" i="43"/>
  <c r="A63" i="43"/>
  <c r="A64" i="43"/>
  <c r="A65" i="43"/>
  <c r="A66" i="43"/>
  <c r="A67" i="43"/>
  <c r="A9" i="43"/>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11" i="23"/>
  <c r="A12" i="23"/>
  <c r="A13" i="23"/>
  <c r="A14" i="23"/>
  <c r="A15" i="23"/>
  <c r="A16" i="23"/>
  <c r="A17" i="23"/>
  <c r="A18" i="23"/>
  <c r="A19" i="23"/>
  <c r="A20" i="23"/>
  <c r="A21" i="23"/>
  <c r="A22" i="23"/>
  <c r="A23" i="23"/>
  <c r="A24" i="23"/>
  <c r="A25" i="23"/>
  <c r="A26" i="23"/>
  <c r="A27" i="23"/>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12" i="37"/>
  <c r="A12" i="36"/>
  <c r="A13" i="36"/>
  <c r="A14" i="36"/>
  <c r="A15" i="36"/>
  <c r="A16" i="36"/>
  <c r="A17" i="36"/>
  <c r="A18" i="36"/>
  <c r="A19" i="36"/>
  <c r="A20" i="36"/>
  <c r="A21" i="36"/>
  <c r="A22" i="36"/>
  <c r="A23" i="36"/>
  <c r="A24" i="36"/>
  <c r="A25" i="36"/>
  <c r="A26" i="36"/>
  <c r="A27" i="36"/>
  <c r="A11" i="36"/>
  <c r="A12" i="35"/>
  <c r="A13" i="35"/>
  <c r="A14" i="35"/>
  <c r="A15" i="35"/>
  <c r="A16" i="35"/>
  <c r="A17" i="35"/>
  <c r="A18" i="35"/>
  <c r="A19" i="35"/>
  <c r="A20" i="35"/>
  <c r="A21" i="35"/>
  <c r="A22" i="35"/>
  <c r="A23" i="35"/>
  <c r="A24" i="35"/>
  <c r="A25" i="35"/>
  <c r="A26" i="35"/>
  <c r="A27" i="35"/>
  <c r="A28" i="35"/>
  <c r="A29" i="35"/>
  <c r="A30" i="35"/>
  <c r="A11" i="35"/>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60" i="34"/>
  <c r="A61" i="34"/>
  <c r="A62" i="34"/>
  <c r="A63" i="34"/>
  <c r="A64" i="34"/>
  <c r="A9" i="34"/>
  <c r="A9" i="33"/>
  <c r="A10" i="33"/>
  <c r="A11" i="33"/>
  <c r="A12" i="33"/>
  <c r="A13" i="33"/>
  <c r="A14" i="33"/>
  <c r="A15" i="33"/>
  <c r="A16" i="33"/>
  <c r="A17" i="33"/>
  <c r="A18" i="33"/>
  <c r="A19" i="33"/>
  <c r="A20" i="33"/>
  <c r="A21" i="33"/>
  <c r="A22" i="33"/>
  <c r="A23" i="33"/>
  <c r="A24" i="33"/>
  <c r="A25" i="33"/>
  <c r="A8" i="33"/>
  <c r="A11" i="24"/>
  <c r="A10" i="23"/>
  <c r="A11" i="22"/>
  <c r="A12" i="21"/>
  <c r="A11" i="21"/>
  <c r="A10"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F5" authorId="0" shapeId="0" xr:uid="{00000000-0006-0000-0300-000001000000}">
      <text>
        <r>
          <rPr>
            <sz val="7"/>
            <color indexed="81"/>
            <rFont val="Calibri"/>
            <family val="2"/>
            <scheme val="minor"/>
          </rPr>
          <t>Bezogen auf die Bevölkerung mit Angaben über die Gesundheit.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C5" authorId="0" shapeId="0" xr:uid="{00000000-0006-0000-1300-000001000000}">
      <text>
        <r>
          <rPr>
            <sz val="7"/>
            <color indexed="81"/>
            <rFont val="Calibri"/>
            <family val="2"/>
            <scheme val="minor"/>
          </rPr>
          <t>Bezogen auf die Bevölkerung mit Angaben über Rauchgewohnheiten.</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H10" authorId="0" shapeId="0" xr:uid="{00000000-0006-0000-1400-000001000000}">
      <text>
        <r>
          <rPr>
            <sz val="7"/>
            <color indexed="81"/>
            <rFont val="Calibri"/>
            <family val="2"/>
            <scheme val="minor"/>
          </rPr>
          <t>Bezogen auf die Bevölkerung mit Angaben zu Körpergröße und Körpergewicht.</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O4" authorId="0" shapeId="0" xr:uid="{00000000-0006-0000-1500-000001000000}">
      <text>
        <r>
          <rPr>
            <sz val="7"/>
            <color indexed="81"/>
            <rFont val="Calibri"/>
            <family val="2"/>
            <scheme val="minor"/>
          </rPr>
          <t>BMI: Body-Mass-Index, berechnet aus Körpergewicht (in kg) geteilt durch die quadrierte Körpergröße (in Metern).</t>
        </r>
      </text>
    </comment>
    <comment ref="C6" authorId="0" shapeId="0" xr:uid="{00000000-0006-0000-1500-000002000000}">
      <text>
        <r>
          <rPr>
            <sz val="7"/>
            <color indexed="81"/>
            <rFont val="Calibri"/>
            <family val="2"/>
            <scheme val="minor"/>
          </rPr>
          <t>Bezogen auf die Bevölkerung mit Angaben zum Sachverhalt.</t>
        </r>
      </text>
    </comment>
    <comment ref="B10" authorId="0" shapeId="0" xr:uid="{00000000-0006-0000-1500-000003000000}">
      <text>
        <r>
          <rPr>
            <sz val="7"/>
            <color indexed="81"/>
            <rFont val="Calibri"/>
            <family val="2"/>
            <scheme val="minor"/>
          </rPr>
          <t>Bei Körpermaßen: Alter von 18 bis unter 20 Jahren.</t>
        </r>
      </text>
    </comment>
    <comment ref="B25" authorId="0" shapeId="0" xr:uid="{00000000-0006-0000-1500-000004000000}">
      <text>
        <r>
          <rPr>
            <sz val="7"/>
            <color indexed="81"/>
            <rFont val="Calibri"/>
            <family val="2"/>
            <scheme val="minor"/>
          </rPr>
          <t>Bei Körpermaßen: Alter von 18 bis unter 20 Jahren.</t>
        </r>
      </text>
    </comment>
    <comment ref="B40" authorId="0" shapeId="0" xr:uid="{00000000-0006-0000-1500-000005000000}">
      <text>
        <r>
          <rPr>
            <sz val="7"/>
            <color indexed="81"/>
            <rFont val="Calibri"/>
            <family val="2"/>
            <scheme val="minor"/>
          </rPr>
          <t>Bei Körpermaßen: Alter von 18 bis unter 20 Jahren.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G6" authorId="0" shapeId="0" xr:uid="{00000000-0006-0000-0400-000001000000}">
      <text>
        <r>
          <rPr>
            <sz val="7"/>
            <color indexed="81"/>
            <rFont val="Calibri"/>
            <family val="2"/>
            <scheme val="minor"/>
          </rPr>
          <t>Bezogen auf die Bevölkerung mit Angaben über die Gesundheit.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C7" authorId="0" shapeId="0" xr:uid="{00000000-0006-0000-0800-000001000000}">
      <text>
        <r>
          <rPr>
            <sz val="7"/>
            <color indexed="81"/>
            <rFont val="Calibri"/>
            <family val="2"/>
            <scheme val="minor"/>
          </rPr>
          <t>Bezogen auf die Bevölkerung mit Angaben über Rauchgewohnheiten.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C5" authorId="0" shapeId="0" xr:uid="{00000000-0006-0000-0B00-000001000000}">
      <text>
        <r>
          <rPr>
            <sz val="7"/>
            <color indexed="81"/>
            <rFont val="Calibri"/>
            <family val="2"/>
            <scheme val="minor"/>
          </rPr>
          <t>BMI von 25 und mehr, Body-Mass-Index, berechnet aus Körpergewicht (in kg) geteilt durch die quadrierte Körpergröße (in Metern).</t>
        </r>
      </text>
    </comment>
    <comment ref="E5" authorId="0" shapeId="0" xr:uid="{00000000-0006-0000-0B00-000002000000}">
      <text>
        <r>
          <rPr>
            <sz val="7"/>
            <color indexed="81"/>
            <rFont val="Calibri"/>
            <family val="2"/>
            <scheme val="minor"/>
          </rPr>
          <t>BMI von 25 und mehr, Body-Mass-Index, berechnet aus Körpergewicht (in kg) geteilt durch die quadrierte Körpergröße (in Metern).</t>
        </r>
      </text>
    </comment>
    <comment ref="D6" authorId="0" shapeId="0" xr:uid="{00000000-0006-0000-0B00-000003000000}">
      <text>
        <r>
          <rPr>
            <sz val="7"/>
            <color indexed="81"/>
            <rFont val="Calibri"/>
            <family val="2"/>
            <scheme val="minor"/>
          </rPr>
          <t>BMI von 30 und mehr, Body-Mass-Index, berechnet aus Körpergewicht (in kg) geteilt durch die quadrierte Körpergröße (in Metern).</t>
        </r>
      </text>
    </comment>
    <comment ref="F6" authorId="0" shapeId="0" xr:uid="{00000000-0006-0000-0B00-000004000000}">
      <text>
        <r>
          <rPr>
            <sz val="7"/>
            <color indexed="81"/>
            <rFont val="Calibri"/>
            <family val="2"/>
            <scheme val="minor"/>
          </rPr>
          <t>BMI von 30 und mehr, Body-Mass-Index, berechnet aus Körpergewicht (in kg) geteilt durch die quadrierte Körpergröße (in Metern).</t>
        </r>
      </text>
    </comment>
    <comment ref="C7" authorId="0" shapeId="0" xr:uid="{00000000-0006-0000-0B00-000005000000}">
      <text>
        <r>
          <rPr>
            <sz val="7"/>
            <color indexed="81"/>
            <rFont val="Calibri"/>
            <family val="2"/>
            <scheme val="minor"/>
          </rPr>
          <t>Bezogen auf die Bevölkerung mit Angaben zu Körpergröße und Körpergewicht.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D6" authorId="0" shapeId="0" xr:uid="{00000000-0006-0000-0D00-000001000000}">
      <text>
        <r>
          <rPr>
            <sz val="7"/>
            <color indexed="81"/>
            <rFont val="Calibri"/>
            <family val="2"/>
            <scheme val="minor"/>
          </rPr>
          <t>Bezogen auf die Bevölkerung mit Angaben zu Körpergröße und Körpergewicht.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B3" authorId="0" shapeId="0" xr:uid="{00000000-0006-0000-0F00-000001000000}">
      <text>
        <r>
          <rPr>
            <sz val="7"/>
            <color indexed="81"/>
            <rFont val="Calibri"/>
            <family val="2"/>
            <scheme val="minor"/>
          </rPr>
          <t>Bezogen auf die Bevölkerung mit Angaben zu Körpergröße und Körpergewicht.</t>
        </r>
      </text>
    </comment>
    <comment ref="D7" authorId="0" shapeId="0" xr:uid="{00000000-0006-0000-0F00-000002000000}">
      <text>
        <r>
          <rPr>
            <sz val="7"/>
            <color indexed="81"/>
            <rFont val="Calibri"/>
            <family val="2"/>
            <scheme val="minor"/>
          </rPr>
          <t>Bezogen auf die Bevölkerung mit Angaben zu Körpergröße und Körpergewicht.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F4" authorId="0" shapeId="0" xr:uid="{00000000-0006-0000-1000-000001000000}">
      <text>
        <r>
          <rPr>
            <sz val="7"/>
            <color indexed="81"/>
            <rFont val="Calibri"/>
            <family val="2"/>
            <scheme val="minor"/>
          </rPr>
          <t>Bezogen auf Raucher.</t>
        </r>
      </text>
    </comment>
    <comment ref="C10" authorId="0" shapeId="0" xr:uid="{00000000-0006-0000-1000-000002000000}">
      <text>
        <r>
          <rPr>
            <sz val="7"/>
            <color indexed="81"/>
            <rFont val="Calibri"/>
            <family val="2"/>
            <scheme val="minor"/>
          </rPr>
          <t>Bezogen auf die Bevölkerung mit Angaben zum Sachverhalt.</t>
        </r>
      </text>
    </comment>
    <comment ref="H10" authorId="0" shapeId="0" xr:uid="{00000000-0006-0000-1000-000003000000}">
      <text>
        <r>
          <rPr>
            <sz val="7"/>
            <color indexed="81"/>
            <rFont val="Calibri"/>
            <family val="2"/>
            <scheme val="minor"/>
          </rPr>
          <t>Bezogen auf die Bevölkerung mit Angaben zu Körpergröße und Körpergewicht.</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Leidholdt, Matthias</author>
    <author>USER  für Installationen</author>
  </authors>
  <commentList>
    <comment ref="C3" authorId="0" shapeId="0" xr:uid="{00000000-0006-0000-1100-000001000000}">
      <text>
        <r>
          <rPr>
            <sz val="7"/>
            <color indexed="81"/>
            <rFont val="Calibri"/>
            <family val="2"/>
            <scheme val="minor"/>
          </rPr>
          <t>Bevölkerung ab 15 Jahren.</t>
        </r>
      </text>
    </comment>
    <comment ref="F6" authorId="1" shapeId="0" xr:uid="{00000000-0006-0000-1100-000002000000}">
      <text>
        <r>
          <rPr>
            <sz val="7"/>
            <color indexed="81"/>
            <rFont val="Calibri"/>
            <family val="2"/>
            <scheme val="minor"/>
          </rPr>
          <t>Bezogen auf die Bevölkerung mit Angaben über die Gesundheit.</t>
        </r>
      </text>
    </comment>
    <comment ref="H6" authorId="1" shapeId="0" xr:uid="{00000000-0006-0000-1100-000003000000}">
      <text>
        <r>
          <rPr>
            <sz val="7"/>
            <color indexed="81"/>
            <rFont val="Calibri"/>
            <family val="2"/>
            <scheme val="minor"/>
          </rPr>
          <t>Bezogen auf die Bevölkerung mit Angaben über die Gesundheit.</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F10" authorId="0" shapeId="0" xr:uid="{00000000-0006-0000-1200-000001000000}">
      <text>
        <r>
          <rPr>
            <sz val="7"/>
            <color indexed="81"/>
            <rFont val="Calibri"/>
            <family val="2"/>
            <scheme val="minor"/>
          </rPr>
          <t>Bezogen auf die Bevölkerung mit Angaben über Rauchgewohnheiten.</t>
        </r>
      </text>
    </comment>
    <comment ref="J10" authorId="0" shapeId="0" xr:uid="{00000000-0006-0000-1200-000002000000}">
      <text>
        <r>
          <rPr>
            <sz val="7"/>
            <color indexed="81"/>
            <rFont val="Calibri"/>
            <family val="2"/>
            <scheme val="minor"/>
          </rPr>
          <t>Bezogen auf die Bevölkerung mit Angaben über Rauchgewohnheiten.</t>
        </r>
      </text>
    </comment>
  </commentList>
</comments>
</file>

<file path=xl/sharedStrings.xml><?xml version="1.0" encoding="utf-8"?>
<sst xmlns="http://schemas.openxmlformats.org/spreadsheetml/2006/main" count="3046" uniqueCount="344">
  <si>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</si>
  <si>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</si>
  <si>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</si>
  <si>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</si>
  <si>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</si>
  <si>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</si>
  <si>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</si>
  <si>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</si>
  <si>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</si>
  <si>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</si>
  <si>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</si>
  <si>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</si>
  <si>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</si>
  <si>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</si>
  <si>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</si>
  <si>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</si>
  <si>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</si>
  <si>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</si>
  <si>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</si>
  <si>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</si>
  <si>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</si>
  <si>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</si>
  <si>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3)  </t>
  </si>
  <si>
    <t xml:space="preserve">4)  </t>
  </si>
  <si>
    <t xml:space="preserve">5)  </t>
  </si>
  <si>
    <t>Kapitel 1</t>
  </si>
  <si>
    <t xml:space="preserve">6)  </t>
  </si>
  <si>
    <t xml:space="preserve">7)  </t>
  </si>
  <si>
    <t xml:space="preserve">8)  </t>
  </si>
  <si>
    <t xml:space="preserve">9)  </t>
  </si>
  <si>
    <t>[rot]</t>
  </si>
  <si>
    <t xml:space="preserve">Gesundheitswesen </t>
  </si>
  <si>
    <t>A IV - 4j</t>
  </si>
  <si>
    <t>Krankheiten, Rauchgewohnheiten und BMI</t>
  </si>
  <si>
    <t xml:space="preserve">der Bevölkerung (Mikrozensus) </t>
  </si>
  <si>
    <t>Vorbemerkungen</t>
  </si>
  <si>
    <t>Reihen</t>
  </si>
  <si>
    <t xml:space="preserve">   Tabelle 1.1</t>
  </si>
  <si>
    <t xml:space="preserve">   Tabelle 1.2</t>
  </si>
  <si>
    <t xml:space="preserve">   Tabelle 1.3</t>
  </si>
  <si>
    <t xml:space="preserve">   Tabelle 1.4</t>
  </si>
  <si>
    <t>Kapitel 2</t>
  </si>
  <si>
    <t>Kapitel 3</t>
  </si>
  <si>
    <t xml:space="preserve">   Tabelle 2.1</t>
  </si>
  <si>
    <t xml:space="preserve">   Tabelle 2.2</t>
  </si>
  <si>
    <t xml:space="preserve">   Tabelle 2.3</t>
  </si>
  <si>
    <t xml:space="preserve">   Tabelle 2.4</t>
  </si>
  <si>
    <t>Kapitel 4</t>
  </si>
  <si>
    <t>Kapitel 5</t>
  </si>
  <si>
    <t xml:space="preserve">   Tabelle 3.1</t>
  </si>
  <si>
    <t xml:space="preserve">   Tabelle 3.2</t>
  </si>
  <si>
    <t xml:space="preserve">   Tabelle 3.3</t>
  </si>
  <si>
    <t xml:space="preserve">   Tabelle 3.4</t>
  </si>
  <si>
    <t>Bevölkerung mit Angaben über die Gesundheit</t>
  </si>
  <si>
    <t>Kranke</t>
  </si>
  <si>
    <t>männlich</t>
  </si>
  <si>
    <t>weiblich</t>
  </si>
  <si>
    <t>insgesamt</t>
  </si>
  <si>
    <t xml:space="preserve">Unter 5 </t>
  </si>
  <si>
    <t xml:space="preserve">  5 - 10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</si>
  <si>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</si>
  <si>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</si>
  <si>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</si>
  <si>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</si>
  <si>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</si>
  <si>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</si>
  <si>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</si>
  <si>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</si>
  <si>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</si>
  <si>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</si>
  <si>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Zusammen </t>
  </si>
  <si>
    <t>10 - 15</t>
  </si>
  <si>
    <t>Alter von … bis
unter … Jahren</t>
  </si>
  <si>
    <t>zusammen</t>
  </si>
  <si>
    <t>ambulant</t>
  </si>
  <si>
    <t>stationär</t>
  </si>
  <si>
    <t>%</t>
  </si>
  <si>
    <t xml:space="preserve">Unter 15 </t>
  </si>
  <si>
    <t xml:space="preserve">65 und mehr </t>
  </si>
  <si>
    <t>Alter
von … bis
unter …
Jahren</t>
  </si>
  <si>
    <t>Männer</t>
  </si>
  <si>
    <t>Frauen</t>
  </si>
  <si>
    <t>Jahre</t>
  </si>
  <si>
    <t>Übergewichtige</t>
  </si>
  <si>
    <t xml:space="preserve">18 - 20 </t>
  </si>
  <si>
    <t xml:space="preserve">   nachrichtlich</t>
  </si>
  <si>
    <t>darunter</t>
  </si>
  <si>
    <t>Land</t>
  </si>
  <si>
    <t>Gesundheitszustand</t>
  </si>
  <si>
    <t>Rauchen</t>
  </si>
  <si>
    <t>Körpermaße</t>
  </si>
  <si>
    <t>Raucher</t>
  </si>
  <si>
    <t>Einstufung nach BMI</t>
  </si>
  <si>
    <t>kg/m²</t>
  </si>
  <si>
    <t xml:space="preserve">Bayern </t>
  </si>
  <si>
    <t xml:space="preserve">Berlin </t>
  </si>
  <si>
    <t xml:space="preserve">Bremen </t>
  </si>
  <si>
    <t xml:space="preserve">Hamburg </t>
  </si>
  <si>
    <t xml:space="preserve">Hessen </t>
  </si>
  <si>
    <t xml:space="preserve">Saarland </t>
  </si>
  <si>
    <t xml:space="preserve">Sachsen </t>
  </si>
  <si>
    <t xml:space="preserve">Thüringen </t>
  </si>
  <si>
    <t>Tabelle 1.1</t>
  </si>
  <si>
    <t>Bevölkerung</t>
  </si>
  <si>
    <t>Männlich</t>
  </si>
  <si>
    <t>Weiblich</t>
  </si>
  <si>
    <t>Insgesamt</t>
  </si>
  <si>
    <t>Tabelle 1.2</t>
  </si>
  <si>
    <t>Darunter</t>
  </si>
  <si>
    <t>in ambulanter oder stationärer Behandlung</t>
  </si>
  <si>
    <t>nicht in
Behandlung</t>
  </si>
  <si>
    <t>Tabelle 1.3</t>
  </si>
  <si>
    <t>über
3 Tage
bis
1 Woche</t>
  </si>
  <si>
    <t>über
1 Woche
bis
2 Wochen</t>
  </si>
  <si>
    <t>über
2 Wochen
bis
4 Wochen</t>
  </si>
  <si>
    <t>über
4 Wochen
bis
6 Wochen</t>
  </si>
  <si>
    <t>über
6 Wochen
bis
1 Jahr</t>
  </si>
  <si>
    <t>1 Jahr
und mehr</t>
  </si>
  <si>
    <t xml:space="preserve">
1
bis
3 Tage</t>
  </si>
  <si>
    <t>Tabelle 1.4</t>
  </si>
  <si>
    <t>Unfallverletzte</t>
  </si>
  <si>
    <t>Tabelle 2.1</t>
  </si>
  <si>
    <t>Alter von … bis 
unter … Jahren</t>
  </si>
  <si>
    <t>Nichtraucher</t>
  </si>
  <si>
    <t>regelmäßig</t>
  </si>
  <si>
    <t>frühere
Raucher</t>
  </si>
  <si>
    <t>mit Angaben
über die
Rauchge-
wohnheiten</t>
  </si>
  <si>
    <t>Tabelle 2.2</t>
  </si>
  <si>
    <t>gelegentlich</t>
  </si>
  <si>
    <t>stark</t>
  </si>
  <si>
    <t>Auskunfts-
quote</t>
  </si>
  <si>
    <t>Tabelle 2.3</t>
  </si>
  <si>
    <t>Alter von … bis
unter … Jahren
Beteiligung am
Erwerbsleben</t>
  </si>
  <si>
    <t>15 - 40</t>
  </si>
  <si>
    <t>40 - 65</t>
  </si>
  <si>
    <t>65 und mehr</t>
  </si>
  <si>
    <t xml:space="preserve">   Erwerbstätige </t>
  </si>
  <si>
    <t xml:space="preserve">   Erwerbslose </t>
  </si>
  <si>
    <t xml:space="preserve">   Nichterwerbs-
      personen </t>
  </si>
  <si>
    <t>Tabelle 2.4</t>
  </si>
  <si>
    <t>täglich gerauchte Zigaretten</t>
  </si>
  <si>
    <t>Zigaretten</t>
  </si>
  <si>
    <t>unter 5</t>
  </si>
  <si>
    <t>21 - 40</t>
  </si>
  <si>
    <t>5 - 20</t>
  </si>
  <si>
    <t>Pfeifen­
tabak</t>
  </si>
  <si>
    <t>Zigarren,
Zigarillos</t>
  </si>
  <si>
    <t>zu­
sammen</t>
  </si>
  <si>
    <t>mehr als
40</t>
  </si>
  <si>
    <t>Tabelle 3.1</t>
  </si>
  <si>
    <t>m</t>
  </si>
  <si>
    <t>kg</t>
  </si>
  <si>
    <t>Durchschnittliche
Körpergröße</t>
  </si>
  <si>
    <t>Durchschnittliches
Körpergewicht</t>
  </si>
  <si>
    <t>Tabelle 3.2</t>
  </si>
  <si>
    <t>Davon mit einem Body-Mass-Index von … bis unter …</t>
  </si>
  <si>
    <t>18,5 - 25</t>
  </si>
  <si>
    <t>25 - 30</t>
  </si>
  <si>
    <t>Bevölkerung mit
Angaben zu
Körpergröße und
Körpergewicht</t>
  </si>
  <si>
    <t>Tabelle 3.3</t>
  </si>
  <si>
    <t>18 - 40</t>
  </si>
  <si>
    <t>Zusammen</t>
  </si>
  <si>
    <t>Tabelle 3.4</t>
  </si>
  <si>
    <t>Tabelle 4.1</t>
  </si>
  <si>
    <t>Länder</t>
  </si>
  <si>
    <t xml:space="preserve">Baden-Württemberg </t>
  </si>
  <si>
    <t xml:space="preserve">Brandenburg </t>
  </si>
  <si>
    <t xml:space="preserve">Mecklenburg-Vorpommern </t>
  </si>
  <si>
    <t xml:space="preserve">Niedersachsen </t>
  </si>
  <si>
    <t xml:space="preserve">Nordrhein-Westfalen </t>
  </si>
  <si>
    <t xml:space="preserve">Rheinland-Pfalz </t>
  </si>
  <si>
    <t xml:space="preserve">Sachsen-Anhalt </t>
  </si>
  <si>
    <t xml:space="preserve">Schleswig-Holstein </t>
  </si>
  <si>
    <t>Tabelle 4.2</t>
  </si>
  <si>
    <t>Tabelle 4.3</t>
  </si>
  <si>
    <t>Tabelle 4.4</t>
  </si>
  <si>
    <t>Tabelle 5.1</t>
  </si>
  <si>
    <t xml:space="preserve">   Tabelle 3.5</t>
  </si>
  <si>
    <t>Tabelle 4.5</t>
  </si>
  <si>
    <t>Raucher und Nichtraucher sowie durchschnittliches Alter des Rauchbeginns nach Ländern</t>
  </si>
  <si>
    <t>Wichtige Hauptergebnisse</t>
  </si>
  <si>
    <t/>
  </si>
  <si>
    <t>15 - 20</t>
  </si>
  <si>
    <t>20 - 25</t>
  </si>
  <si>
    <t>30 - 35</t>
  </si>
  <si>
    <t>35 - 40</t>
  </si>
  <si>
    <t>40 - 45</t>
  </si>
  <si>
    <t>45 - 50</t>
  </si>
  <si>
    <t>50 - 55</t>
  </si>
  <si>
    <t>65 - 70</t>
  </si>
  <si>
    <t>70 - 75</t>
  </si>
  <si>
    <t>75 und mehr</t>
  </si>
  <si>
    <t>mit Angaben über die Gesundheit</t>
  </si>
  <si>
    <t xml:space="preserve"> Männlich                                                                                                     </t>
  </si>
  <si>
    <t xml:space="preserve"> Weiblich                                                                                                     </t>
  </si>
  <si>
    <t xml:space="preserve"> Insgesamt                                                                                                    </t>
  </si>
  <si>
    <t>beim Arzt</t>
  </si>
  <si>
    <t xml:space="preserve"> Männlich                                                                                                </t>
  </si>
  <si>
    <t xml:space="preserve"> Weiblich                                                                                                </t>
  </si>
  <si>
    <t xml:space="preserve"> Insgesamt                                                                                               </t>
  </si>
  <si>
    <t>im
Krankenhaus</t>
  </si>
  <si>
    <t>Unter 15</t>
  </si>
  <si>
    <t>Kranke insgesamt</t>
  </si>
  <si>
    <t>15 - 65</t>
  </si>
  <si>
    <t>Ohne
Angaben
zur Dauer</t>
  </si>
  <si>
    <t>Alter
von … bis
unter … 
Jahren</t>
  </si>
  <si>
    <t xml:space="preserve">Männlich                                                                                                      </t>
  </si>
  <si>
    <t xml:space="preserve">Weiblich                                                                                                      </t>
  </si>
  <si>
    <t xml:space="preserve">Insgesamt                                                                                                     </t>
  </si>
  <si>
    <t>gelegent-
lich</t>
  </si>
  <si>
    <t>Durch-
schnitt-
liches Alter
des Rauch-
beginns</t>
  </si>
  <si>
    <t>55 - 60</t>
  </si>
  <si>
    <t>60 - 65</t>
  </si>
  <si>
    <t>Darunter: Art des Rauchens</t>
  </si>
  <si>
    <t>Darunter: regelmäßige Zigarettenraucher</t>
  </si>
  <si>
    <t>Shisha
(Wasser-
pfeife)</t>
  </si>
  <si>
    <t>15 - 25</t>
  </si>
  <si>
    <t>25 - 35</t>
  </si>
  <si>
    <t>35 - 45</t>
  </si>
  <si>
    <t>45 - 55</t>
  </si>
  <si>
    <t>55 - 65</t>
  </si>
  <si>
    <t>Deutschland</t>
  </si>
  <si>
    <t xml:space="preserve">   Deutschland</t>
  </si>
  <si>
    <t>mit Angaben
zu Körpergröße
und Körper-
gewicht</t>
  </si>
  <si>
    <t>Davon mit einem Body-Mass-Index von... bis unter..</t>
  </si>
  <si>
    <t>unter
18,5</t>
  </si>
  <si>
    <t>30 - 40</t>
  </si>
  <si>
    <t>40
und mehr</t>
  </si>
  <si>
    <t>mit Angaben zu Körpergröße
und Körpergewicht</t>
  </si>
  <si>
    <t>Ledig</t>
  </si>
  <si>
    <t>Verheiratet</t>
  </si>
  <si>
    <t>Verwitwet</t>
  </si>
  <si>
    <t>Geschieden</t>
  </si>
  <si>
    <t>Familienstand</t>
  </si>
  <si>
    <t>Tabelle 3.5</t>
  </si>
  <si>
    <t>Unfall-
verletzte</t>
  </si>
  <si>
    <t>durch-
schnitt-
licher
BMI</t>
  </si>
  <si>
    <t>Unter-
gewich-
tige</t>
  </si>
  <si>
    <t>Normal-
gewich-
tige</t>
  </si>
  <si>
    <t>Über-
gewich-
tige</t>
  </si>
  <si>
    <t>stark
Über-
gewich-
tige</t>
  </si>
  <si>
    <t>Hierunter</t>
  </si>
  <si>
    <t>mit Angaben über 
die Gesundheit</t>
  </si>
  <si>
    <t>Raucherquote</t>
  </si>
  <si>
    <t>durchschnittliches Alter des Rauchbeginns</t>
  </si>
  <si>
    <t>Methodik</t>
  </si>
  <si>
    <t>Glossar</t>
  </si>
  <si>
    <t>Mehr zum Thema</t>
  </si>
  <si>
    <t>zu-
sammen</t>
  </si>
  <si>
    <t>mit
Angaben
über die
Rauch-
gewohn-
heiten</t>
  </si>
  <si>
    <t>ins-
gesamt</t>
  </si>
  <si>
    <t>Durchschnittliches Alter bei Rauchbeginn</t>
  </si>
  <si>
    <t>Durch-
schnitt-
liche
Körper-
größe</t>
  </si>
  <si>
    <t>Durch-
schnitt-
liches
Körper-
gewicht</t>
  </si>
  <si>
    <t>Durchschnittlicher
Body-Mass-
Index</t>
  </si>
  <si>
    <t>Davon mit einem Body-Mass-Index
von ... bis unter ...</t>
  </si>
  <si>
    <t>Durch-
schnitt-
licher
Body-Mass-
Index</t>
  </si>
  <si>
    <t>mit An-
gaben zu
Körper-
größe u.
Körper-
gewicht</t>
  </si>
  <si>
    <t>18,5
-
25</t>
  </si>
  <si>
    <t xml:space="preserve">
unter
18,5</t>
  </si>
  <si>
    <t>25 
-
30</t>
  </si>
  <si>
    <t>30 
-
40</t>
  </si>
  <si>
    <t>40
und
mehr</t>
  </si>
  <si>
    <t>Personen
mit Angaben
über die
Gesundheit</t>
  </si>
  <si>
    <t xml:space="preserve">   Tabelle 4.1</t>
  </si>
  <si>
    <t xml:space="preserve">   Tabelle 4.2</t>
  </si>
  <si>
    <t xml:space="preserve">   Tabelle 4.3</t>
  </si>
  <si>
    <t xml:space="preserve">   Tabelle 4.4</t>
  </si>
  <si>
    <t xml:space="preserve">   Tabelle 5.1</t>
  </si>
  <si>
    <t>Dauer der Krankheit</t>
  </si>
  <si>
    <t>Qualitätsbericht (Kurzfassung)</t>
  </si>
  <si>
    <t>Kurzfassung Qualitätsbericht</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</si>
  <si>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</si>
  <si>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</si>
  <si>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</si>
  <si>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</si>
  <si>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</si>
  <si>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</si>
  <si>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</si>
  <si>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Bezogen auf die Bevölkerung mit Angaben über die Gesundheit.</t>
  </si>
  <si>
    <t>Bezogen auf die Bevölkerung mit Angaben über Rauchgewohnheiten.</t>
  </si>
  <si>
    <t>Bezogen auf die Bevölkerung mit Angaben zu Körpergröße und Körpergewicht.</t>
  </si>
  <si>
    <t>Bezogen auf die Bevölkerung mit Angaben zum Sachverhalt.</t>
  </si>
  <si>
    <t>Bezogen auf Raucher.</t>
  </si>
  <si>
    <t>Bei Körpermaßen: Alter von 18 bis unter 20 Jahren.</t>
  </si>
  <si>
    <t>Raucher und Nichtraucher sowie durchschnittliches Alter des Rauchbeginns
nach Ländern</t>
  </si>
  <si>
    <t>Body-Mass-Index 2021 nach Geschlecht und Altersgruppen (Anteile)</t>
  </si>
  <si>
    <t>Zuständige Fachbereichsleitung: Christoph Epperlein, Telefon: 0385 588-56411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</si>
  <si>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</si>
  <si>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t>
    </r>
    <r>
      <rPr>
        <sz val="6"/>
        <rFont val="Calibri"/>
        <family val="2"/>
        <scheme val="minor"/>
      </rPr>
      <t>1)</t>
    </r>
  </si>
  <si>
    <t>Gesundheitszustand der Bevölkerung 2021</t>
  </si>
  <si>
    <t>Anteil der Kranken 2021 nach Geschlecht und Altersgruppen</t>
  </si>
  <si>
    <t xml:space="preserve"> Kranke 2021 nach Geschlecht und Altersgruppen</t>
  </si>
  <si>
    <t xml:space="preserve">Kranke 2021 nach Geschlecht, Altersgruppen und Dauer der Erkrankung  </t>
  </si>
  <si>
    <t xml:space="preserve"> Kranke 2021 nach Art der Behandlung, Geschlecht und Altersgruppen</t>
  </si>
  <si>
    <t>Rauchgewohnheiten 2021</t>
  </si>
  <si>
    <t xml:space="preserve"> Raucher und Nichtraucher 2021 nach durchschnittlichem Alter des Rauchbeginns,
Geschlecht und Altersgruppen</t>
  </si>
  <si>
    <r>
      <t xml:space="preserve">% </t>
    </r>
    <r>
      <rPr>
        <sz val="6"/>
        <color indexed="8"/>
        <rFont val="Calibri"/>
        <family val="2"/>
        <scheme val="minor"/>
      </rPr>
      <t>2)</t>
    </r>
  </si>
  <si>
    <t>Raucher und Nichtraucher 2021 nach Geschlecht und Altersgruppen</t>
  </si>
  <si>
    <r>
      <t xml:space="preserve">insgesamt </t>
    </r>
    <r>
      <rPr>
        <sz val="6"/>
        <rFont val="Calibri"/>
        <family val="2"/>
        <scheme val="minor"/>
      </rPr>
      <t>3)</t>
    </r>
  </si>
  <si>
    <r>
      <t xml:space="preserve">stark übergewichtig </t>
    </r>
    <r>
      <rPr>
        <sz val="6"/>
        <rFont val="Calibri"/>
        <family val="2"/>
        <scheme val="minor"/>
      </rPr>
      <t>4)</t>
    </r>
  </si>
  <si>
    <r>
      <t xml:space="preserve">% </t>
    </r>
    <r>
      <rPr>
        <sz val="6"/>
        <rFont val="Calibri"/>
        <family val="2"/>
        <scheme val="minor"/>
      </rPr>
      <t>5)</t>
    </r>
  </si>
  <si>
    <t>Körpermaße der Bevölkerung 2021</t>
  </si>
  <si>
    <t>Anteile der Übergewichtigen an der Bevölkerung 2021
nach Altersgruppen und Geschlecht</t>
  </si>
  <si>
    <t>Körpergröße, Körpergewicht und Body-Mass-Index 2021
nach Geschlecht und Altersgruppen</t>
  </si>
  <si>
    <r>
      <t xml:space="preserve">Familienstand </t>
    </r>
    <r>
      <rPr>
        <sz val="6"/>
        <color indexed="8"/>
        <rFont val="Calibri"/>
        <family val="2"/>
        <scheme val="minor"/>
      </rPr>
      <t>5)</t>
    </r>
  </si>
  <si>
    <r>
      <t>%</t>
    </r>
    <r>
      <rPr>
        <sz val="6"/>
        <color theme="1"/>
        <rFont val="Calibri"/>
        <family val="2"/>
        <scheme val="minor"/>
      </rPr>
      <t xml:space="preserve"> </t>
    </r>
    <r>
      <rPr>
        <sz val="6"/>
        <color indexed="8"/>
        <rFont val="Calibri"/>
        <family val="2"/>
        <scheme val="minor"/>
      </rPr>
      <t>5)</t>
    </r>
  </si>
  <si>
    <r>
      <t xml:space="preserve">durch-
schnitt-
liches
Alter des
Rauch-
beginns </t>
    </r>
    <r>
      <rPr>
        <sz val="6"/>
        <rFont val="Calibri"/>
        <family val="2"/>
        <scheme val="minor"/>
      </rPr>
      <t>7)</t>
    </r>
  </si>
  <si>
    <r>
      <t xml:space="preserve">% </t>
    </r>
    <r>
      <rPr>
        <sz val="6"/>
        <rFont val="Calibri"/>
        <family val="2"/>
        <scheme val="minor"/>
      </rPr>
      <t>6)</t>
    </r>
  </si>
  <si>
    <r>
      <t xml:space="preserve">% </t>
    </r>
    <r>
      <rPr>
        <sz val="6"/>
        <rFont val="Calibri"/>
        <family val="2"/>
        <scheme val="minor"/>
      </rPr>
      <t>2)</t>
    </r>
  </si>
  <si>
    <t>Bevölkerung ab 15 Jahren.</t>
  </si>
  <si>
    <r>
      <rPr>
        <sz val="8.5"/>
        <rFont val="Calibri"/>
        <family val="2"/>
        <scheme val="minor"/>
      </rPr>
      <t xml:space="preserve">Bevölkerung </t>
    </r>
    <r>
      <rPr>
        <sz val="6"/>
        <rFont val="Calibri"/>
        <family val="2"/>
        <scheme val="minor"/>
      </rPr>
      <t xml:space="preserve">8) </t>
    </r>
  </si>
  <si>
    <r>
      <t xml:space="preserve">durchschnittlicher BMI </t>
    </r>
    <r>
      <rPr>
        <sz val="6"/>
        <rFont val="Calibri"/>
        <family val="2"/>
        <scheme val="minor"/>
      </rPr>
      <t>9)</t>
    </r>
  </si>
  <si>
    <r>
      <t xml:space="preserve">15 - 20 </t>
    </r>
    <r>
      <rPr>
        <sz val="6"/>
        <rFont val="Calibri"/>
        <family val="2"/>
        <scheme val="minor"/>
      </rPr>
      <t>10)</t>
    </r>
  </si>
  <si>
    <t xml:space="preserve">10)  </t>
  </si>
  <si>
    <t>Kranke 2021 nach Geschlecht und Altersgruppen</t>
  </si>
  <si>
    <t>Kranke 2021 nach Art der Behandlung, Geschlecht und Altersgruppen</t>
  </si>
  <si>
    <t>Raucher und Nichtraucher 2021 nach durchschnittlichem Alter des Rauchbeginns, Geschlecht 
   und Altersgruppen</t>
  </si>
  <si>
    <t>Raucher und Nichtraucher 2021 nach Geschlecht, Altersgruppen und Beteiligung am 
   Erwerbsleben</t>
  </si>
  <si>
    <t xml:space="preserve">Raucher 2021 nach Geschlecht, Altersgruppen und überwiegender Rauchart </t>
  </si>
  <si>
    <t>Anteile der Übergewichtigen an der Bevölkerung 2021 nach Altersgruppen und Geschlecht</t>
  </si>
  <si>
    <t>Körpergröße, Körpergewicht und Body-Mass-Index 2021 nach Geschlecht und Altersgruppen</t>
  </si>
  <si>
    <t xml:space="preserve">Körpergröße, Körpergewicht und Body-Mass-Index 2021 nach Geschlecht und Familienstand </t>
  </si>
  <si>
    <t>Body-Mass-Index 2021 nach Geschlecht und Familienstand (Anteile)</t>
  </si>
  <si>
    <t>Fragen zur Gesundheit 2021 Hauptergebnisse nach Ländern</t>
  </si>
  <si>
    <t>Länderergebnisse 2021</t>
  </si>
  <si>
    <t>Kranke sowie Unfallverletzte 2021  nach Ländern</t>
  </si>
  <si>
    <t>Gesundheitszustand, Rauchgewohnheiten und Körpermaße der Bevölkerung Mecklenburg-
   Vorpommerns 2005, 2009, 2017 und 2021 nach Geschlecht und Altersgruppen</t>
  </si>
  <si>
    <t>2021</t>
  </si>
  <si>
    <t>A473 2021 01</t>
  </si>
  <si>
    <t>Fragen zur Gesundheit - Ergebnisse des Mikrozensus-Zusatzprogramms 2021</t>
  </si>
  <si>
    <t>Gesundheitszustand, Rauchgewohnheiten und Körpermaße der Bevölkerung
Mecklenburg-Vorpommerns 2009, 2013, 2017 und 2021 nach Geschlecht und Altersgruppen</t>
  </si>
  <si>
    <t xml:space="preserve">   Tabelle 4.5</t>
  </si>
  <si>
    <t>BMI von 30 und mehr, Body-Mass-Index, berechnet aus Körpergewicht (in kg) geteilt durch die quadrierte Körpergröße (in Metern).</t>
  </si>
  <si>
    <t>BMI von 25 und mehr, Body-Mass-Index, berechnet aus Körpergewicht (in kg) geteilt durch die quadrierte Körpergröße (in Metern).</t>
  </si>
  <si>
    <t>BMI: Body-Mass-Index, berechnet aus Körpergewicht (in kg) geteilt durch die quadrierte Körpergröße 
(in Metern).</t>
  </si>
  <si>
    <t>Raucher und Nichtraucher 2021 nach durchschnittlichem Alter des Rauchbeginns, Geschlecht
   und Ländern</t>
  </si>
  <si>
    <t>Körpergröße, Körpergewicht und Body-Mass-Index 2021 nach Geschlecht und Ländern</t>
  </si>
  <si>
    <t>Körpergröße, Körpergewicht und Body-Mass-Index 2021
nach Geschlecht und Familienstand</t>
  </si>
  <si>
    <t>Raucher und Nichtraucher 2021 nach durchschnittlichem Alter des Rauchbeginns,
Geschlecht und Ländern</t>
  </si>
  <si>
    <t>Körpergröße, Körpergewicht und Body-Mass-Index 2021
nach Geschlecht und Ländern</t>
  </si>
  <si>
    <t>©  Statistisches Amt Mecklenburg-Vorpommern, Schwerin, 2026</t>
  </si>
  <si>
    <t>Raucher und Nichtraucher 2021 nach Geschlecht, Altersgruppen und Beteiligung am Erwerbsleben</t>
  </si>
  <si>
    <t>18.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</si>
</sst>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164" formatCode="0&quot;  &quot;"/>
    <numFmt numFmtId="165" formatCode="#,##0.0&quot;   &quot;;\-\ #,##0.0&quot;   &quot;;0.0&quot;   &quot;;@&quot;   &quot;"/>
    <numFmt numFmtId="166" formatCode="#,##0.0&quot;    &quot;;\-\ #,##0.0&quot;    &quot;;0.0&quot;    &quot;;@&quot;    &quot;"/>
    <numFmt numFmtId="167" formatCode="#,##0.0&quot;     &quot;;\-\ #,##0.0&quot;     &quot;;0.0&quot;     &quot;;@&quot;     &quot;"/>
    <numFmt numFmtId="168" formatCode="#,##0.0&quot;       &quot;;\-\ #,##0.0&quot;       &quot;;0.0&quot;       &quot;;@&quot;       &quot;"/>
    <numFmt numFmtId="169" formatCode="0.0"/>
    <numFmt numFmtId="170" formatCode="@\ *."/>
    <numFmt numFmtId="171" formatCode="###\ ###"/>
    <numFmt numFmtId="172" formatCode="\ \ \ \ \ \ @"/>
    <numFmt numFmtId="173" formatCode="#,##0.0&quot;             &quot;;\-\ #,##0.0&quot;             &quot;;0.0&quot;             &quot;;@&quot;             &quot;"/>
    <numFmt numFmtId="174" formatCode="\(#,##0.0\)&quot;   &quot;;\-\ #,##0.0&quot;   &quot;;0.0&quot;   &quot;;@&quot;   &quot;"/>
    <numFmt numFmtId="175" formatCode="#,##0.0&quot;     &quot;;\-#,##0.0&quot;     &quot;;0.0&quot;     &quot;;@&quot;     &quot;"/>
    <numFmt numFmtId="176" formatCode="\(#,##0.0\)&quot;     &quot;;\(\-#,##0.0\)&quot;     &quot;;\(0.0\)&quot;     &quot;;@&quot;     &quot;"/>
    <numFmt numFmtId="177" formatCode="#,##0.0&quot;   &quot;;\-#,##0.0&quot;   &quot;;0.0&quot;   &quot;;@&quot;   &quot;"/>
    <numFmt numFmtId="178" formatCode="\(#,##0.0\)&quot;   &quot;;\(\-#,##0.0\)&quot;   &quot;;\(0.0\)&quot;   &quot;;@&quot;   &quot;"/>
    <numFmt numFmtId="179" formatCode="#,##0.0&quot;             &quot;;\-#,##0.0&quot;             &quot;;0.0&quot;             &quot;;@&quot;             &quot;"/>
    <numFmt numFmtId="180" formatCode="\(#,##0.0\)&quot;             &quot;;\(\-#,##0.0\)&quot;             &quot;;0.0&quot;             &quot;;@&quot;             &quot;"/>
    <numFmt numFmtId="181" formatCode="#,##0.0&quot;       &quot;;\-#,##0.0&quot;       &quot;;0.0&quot;       &quot;;@&quot;       &quot;"/>
    <numFmt numFmtId="182" formatCode="\(#,##0.0\)&quot;       &quot;;\(\-#,##0.0\)&quot;       &quot;;\(0.0\)&quot;       &quot;;@&quot;       &quot;"/>
    <numFmt numFmtId="183" formatCode="#,##0.00&quot;       &quot;;\-#,##0.00&quot;       &quot;;0.00&quot;       &quot;;@&quot;       &quot;"/>
    <numFmt numFmtId="184" formatCode="\(#,##0.00\)&quot;       &quot;;\(\-#,##0.00\)&quot;       &quot;;\(0.00\)&quot;       &quot;;@&quot;       &quot;"/>
    <numFmt numFmtId="185" formatCode="#,##0.0&quot;                &quot;;\-#,##0.0&quot;                &quot;;0.0&quot;                &quot;;@&quot;                &quot;"/>
    <numFmt numFmtId="186" formatCode="#,##0.0&quot;           &quot;;\-#,##0.0&quot;           &quot;;0.0&quot;           &quot;;@&quot;           &quot;"/>
    <numFmt numFmtId="187" formatCode="#,##0&quot;      &quot;;\-#,##0&quot;      &quot;;0&quot;      &quot;;@&quot;      &quot;"/>
    <numFmt numFmtId="188" formatCode="\(#,##0\)&quot;      &quot;;\-#,##0&quot;      &quot;;0&quot;      &quot;;@&quot;      &quot;"/>
    <numFmt numFmtId="189" formatCode="#,##0&quot;  &quot;;\-#,##0&quot;  &quot;;0&quot;  &quot;;@&quot;  &quot;"/>
    <numFmt numFmtId="190" formatCode="#,##0.0&quot;  &quot;;\-#,##0.0&quot;  &quot;;0.0&quot;  &quot;;@&quot;  &quot;"/>
    <numFmt numFmtId="191" formatCode="\(#,##0.0\)&quot;  &quot;;\(\-#,##0.0\)&quot;  &quot;;0.0&quot;  &quot;;@&quot;  &quot;"/>
    <numFmt numFmtId="192" formatCode="#,##0.0&quot;      &quot;;\-#,##0.0&quot;      &quot;;0.0&quot;      &quot;;@&quot;      &quot;"/>
    <numFmt numFmtId="193" formatCode="#,##0.00&quot;   &quot;;\-#,##0.00&quot;   &quot;;0.00&quot;   &quot;;@&quot;   &quot;"/>
    <numFmt numFmtId="194" formatCode="#,##0.0&quot;    &quot;;\-#,##0.0&quot;    &quot;;0.0&quot;    &quot;;@&quot;    &quot;"/>
    <numFmt numFmtId="195" formatCode="\(#,##0.0\)&quot;    &quot;;\(\-#,##0.0\)&quot;    &quot;;0.0&quot;    &quot;;@&quot;    &quot;"/>
    <numFmt numFmtId="196" formatCode="\(#,##0.0\)&quot;   &quot;;\(\-#,##0.0\)&quot;   &quot;;0.0&quot;   &quot;;@&quot;   &quot;"/>
  </numFmts>
  <fonts count="47">
    <font>
      <sz val="10"/>
      <color theme="1"/>
      <name val="Arial"/>
      <family val="2"/>
    </font>
    <font>
      <u/>
      <sz val="10"/>
      <color indexed="12"/>
      <name val="Arial"/>
      <family val="2"/>
    </font>
    <font>
      <sz val="10"/>
      <name val="Arial"/>
      <family val="2"/>
    </font>
    <font>
      <sz val="10"/>
      <name val="Arial"/>
      <family val="2"/>
    </font>
    <font>
      <sz val="10"/>
      <name val="Arial"/>
      <family val="2"/>
    </font>
    <font>
      <sz val="8"/>
      <name val="Arial"/>
      <family val="2"/>
    </font>
    <font>
      <sz val="10"/>
      <name val="Arial"/>
      <family val="2"/>
    </font>
    <font>
      <sz val="10"/>
      <name val="Arial"/>
      <family val="2"/>
    </font>
    <font>
      <u/>
      <sz val="10"/>
      <color indexed="12"/>
      <name val="Arial"/>
      <family val="2"/>
    </font>
    <font>
      <sz val="9"/>
      <color indexed="12"/>
      <name val="MetaNormalLF-Roman"/>
      <family val="2"/>
    </font>
    <font>
      <sz val="10"/>
      <color theme="1"/>
      <name val="Arial"/>
      <family val="2"/>
    </font>
    <font>
      <sz val="11"/>
      <color theme="1"/>
      <name val="Calibri"/>
      <family val="2"/>
      <scheme val="minor"/>
    </font>
    <font>
      <sz val="9.5"/>
      <color rgb="FF000000"/>
      <name val="Albany AMT"/>
    </font>
    <font>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9"/>
      <name val="Calibri"/>
      <family val="2"/>
      <scheme val="minor"/>
    </font>
    <font>
      <i/>
      <sz val="9"/>
      <name val="Calibri"/>
      <family val="2"/>
      <scheme val="minor"/>
    </font>
    <font>
      <b/>
      <sz val="11"/>
      <color theme="1"/>
      <name val="Calibri"/>
      <family val="2"/>
      <scheme val="minor"/>
    </font>
    <font>
      <sz val="6"/>
      <name val="Calibri"/>
      <family val="2"/>
      <scheme val="minor"/>
    </font>
    <font>
      <sz val="6"/>
      <color theme="1"/>
      <name val="Calibri"/>
      <family val="2"/>
      <scheme val="minor"/>
    </font>
    <font>
      <b/>
      <sz val="8.5"/>
      <color theme="1"/>
      <name val="Calibri"/>
      <family val="2"/>
      <scheme val="minor"/>
    </font>
    <font>
      <sz val="8.5"/>
      <name val="Calibri"/>
      <family val="2"/>
      <scheme val="minor"/>
    </font>
    <font>
      <b/>
      <sz val="8.5"/>
      <name val="Calibri"/>
      <family val="2"/>
      <scheme val="minor"/>
    </font>
    <font>
      <sz val="8.5"/>
      <color theme="1"/>
      <name val="Calibri"/>
      <family val="2"/>
      <scheme val="minor"/>
    </font>
    <font>
      <sz val="8.5"/>
      <color rgb="FFFF0000"/>
      <name val="Calibri"/>
      <family val="2"/>
      <scheme val="minor"/>
    </font>
    <font>
      <sz val="7"/>
      <color indexed="81"/>
      <name val="Calibri"/>
      <family val="2"/>
      <scheme val="minor"/>
    </font>
    <font>
      <sz val="6"/>
      <color indexed="8"/>
      <name val="Calibri"/>
      <family val="2"/>
      <scheme val="minor"/>
    </font>
    <font>
      <i/>
      <sz val="8.5"/>
      <name val="Calibri"/>
      <family val="2"/>
      <scheme val="minor"/>
    </font>
    <font>
      <b/>
      <sz val="10"/>
      <name val="Calibri"/>
      <family val="2"/>
      <scheme val="minor"/>
    </font>
    <font>
      <sz val="8"/>
      <name val="Calibri"/>
      <family val="2"/>
      <scheme val="minor"/>
    </font>
    <font>
      <b/>
      <sz val="11"/>
      <name val="Calibri"/>
      <family val="2"/>
      <scheme val="minor"/>
    </font>
    <font>
      <b/>
      <sz val="9.5"/>
      <name val="Calibri"/>
      <family val="2"/>
      <scheme val="minor"/>
    </font>
    <font>
      <u/>
      <sz val="9"/>
      <name val="Calibri"/>
      <family val="2"/>
      <scheme val="minor"/>
    </font>
    <font>
      <sz val="1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s>
  <cellStyleXfs count="30">
    <xf numFmtId="0" fontId="0" fillId="0" borderId="0"/>
    <xf numFmtId="170" fontId="5" fillId="0" borderId="0"/>
    <xf numFmtId="49" fontId="5" fillId="0" borderId="0"/>
    <xf numFmtId="0" fontId="5" fillId="0" borderId="0">
      <alignment horizontal="center"/>
    </xf>
    <xf numFmtId="0" fontId="5" fillId="0" borderId="0"/>
    <xf numFmtId="0" fontId="5" fillId="0" borderId="0"/>
    <xf numFmtId="0" fontId="5" fillId="0" borderId="0"/>
    <xf numFmtId="0" fontId="5" fillId="0" borderId="0"/>
    <xf numFmtId="0" fontId="5" fillId="0" borderId="0">
      <alignment horizontal="center"/>
    </xf>
    <xf numFmtId="172"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8"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3" fillId="0" borderId="0"/>
    <xf numFmtId="0" fontId="2" fillId="0" borderId="0"/>
    <xf numFmtId="0" fontId="2" fillId="0" borderId="0"/>
    <xf numFmtId="0" fontId="2" fillId="0" borderId="0"/>
    <xf numFmtId="0" fontId="10" fillId="0" borderId="0"/>
    <xf numFmtId="0" fontId="11" fillId="0" borderId="0"/>
    <xf numFmtId="0" fontId="2" fillId="0" borderId="0"/>
    <xf numFmtId="0" fontId="10" fillId="0" borderId="0"/>
    <xf numFmtId="0" fontId="12" fillId="0" borderId="0"/>
    <xf numFmtId="0" fontId="4" fillId="0" borderId="0"/>
    <xf numFmtId="0" fontId="2" fillId="0" borderId="0"/>
    <xf numFmtId="0" fontId="6" fillId="0" borderId="0"/>
    <xf numFmtId="0" fontId="7" fillId="0" borderId="0"/>
  </cellStyleXfs>
  <cellXfs count="387">
    <xf numFmtId="0" fontId="0" fillId="0" borderId="0" xfId="0"/>
    <xf numFmtId="0" fontId="13" fillId="0" borderId="0" xfId="24" applyFont="1"/>
    <xf numFmtId="0" fontId="10" fillId="0" borderId="0" xfId="24" applyFont="1"/>
    <xf numFmtId="0" fontId="10" fillId="0" borderId="0" xfId="24"/>
    <xf numFmtId="0" fontId="15" fillId="0" borderId="0" xfId="21" applyFont="1"/>
    <xf numFmtId="49" fontId="15" fillId="0" borderId="0" xfId="21" applyNumberFormat="1" applyFont="1" applyAlignment="1">
      <alignment horizontal="right"/>
    </xf>
    <xf numFmtId="0" fontId="15" fillId="0" borderId="0" xfId="21" applyFont="1" applyAlignment="1"/>
    <xf numFmtId="0" fontId="15" fillId="0" borderId="0" xfId="21" applyFont="1" applyAlignment="1">
      <alignment horizontal="left" vertical="center" indent="33"/>
    </xf>
    <xf numFmtId="0" fontId="24" fillId="0" borderId="0" xfId="21" applyFont="1" applyAlignment="1">
      <alignment vertical="center"/>
    </xf>
    <xf numFmtId="49" fontId="15" fillId="0" borderId="0" xfId="21" applyNumberFormat="1" applyFont="1" applyAlignment="1">
      <alignment horizontal="left" vertical="center"/>
    </xf>
    <xf numFmtId="0" fontId="15" fillId="0" borderId="0" xfId="21" applyNumberFormat="1" applyFont="1" applyAlignment="1">
      <alignment horizontal="left" vertical="center"/>
    </xf>
    <xf numFmtId="0" fontId="26" fillId="0" borderId="0" xfId="17" applyFont="1"/>
    <xf numFmtId="0" fontId="26" fillId="0" borderId="0" xfId="17" applyFont="1" applyAlignment="1">
      <alignment horizontal="right" vertical="center"/>
    </xf>
    <xf numFmtId="0" fontId="26" fillId="0" borderId="0" xfId="17" applyFont="1" applyAlignment="1">
      <alignment horizontal="right" wrapText="1"/>
    </xf>
    <xf numFmtId="0" fontId="26" fillId="0" borderId="0" xfId="17" applyFont="1" applyAlignment="1">
      <alignment vertical="center"/>
    </xf>
    <xf numFmtId="0" fontId="27" fillId="0" borderId="0" xfId="17" applyFont="1" applyAlignment="1">
      <alignment vertical="center"/>
    </xf>
    <xf numFmtId="0" fontId="28" fillId="0" borderId="0" xfId="17" applyFont="1" applyAlignment="1">
      <alignment vertical="center"/>
    </xf>
    <xf numFmtId="0" fontId="19" fillId="0" borderId="0" xfId="0" applyFont="1"/>
    <xf numFmtId="0" fontId="26" fillId="0" borderId="0" xfId="17" applyFont="1" applyAlignment="1">
      <alignment wrapText="1"/>
    </xf>
    <xf numFmtId="0" fontId="31" fillId="0" borderId="5" xfId="0" applyNumberFormat="1" applyFont="1" applyBorder="1" applyAlignment="1">
      <alignment horizontal="center" vertical="center"/>
    </xf>
    <xf numFmtId="0" fontId="31" fillId="0" borderId="4" xfId="0" applyNumberFormat="1" applyFont="1" applyBorder="1" applyAlignment="1">
      <alignment horizontal="center" vertical="center" wrapText="1"/>
    </xf>
    <xf numFmtId="0" fontId="31" fillId="0" borderId="4" xfId="0" applyNumberFormat="1" applyFont="1" applyBorder="1" applyAlignment="1">
      <alignment horizontal="center" vertical="center"/>
    </xf>
    <xf numFmtId="0" fontId="31" fillId="0" borderId="1" xfId="0" applyNumberFormat="1" applyFont="1" applyBorder="1" applyAlignment="1">
      <alignment horizontal="center" vertical="center"/>
    </xf>
    <xf numFmtId="0" fontId="31" fillId="0" borderId="0" xfId="0" applyNumberFormat="1" applyFont="1" applyBorder="1" applyAlignment="1">
      <alignment horizontal="center" vertical="center"/>
    </xf>
    <xf numFmtId="164" fontId="30" fillId="0" borderId="0" xfId="0" applyNumberFormat="1" applyFont="1" applyAlignment="1" applyProtection="1">
      <alignment horizontal="right"/>
    </xf>
    <xf numFmtId="0" fontId="33" fillId="0" borderId="0" xfId="18" applyNumberFormat="1" applyFont="1" applyFill="1"/>
    <xf numFmtId="0" fontId="33" fillId="0" borderId="4" xfId="18" applyNumberFormat="1" applyFont="1" applyFill="1" applyBorder="1" applyAlignment="1">
      <alignment horizontal="center" vertical="center" wrapText="1"/>
    </xf>
    <xf numFmtId="0" fontId="33" fillId="0" borderId="1" xfId="18" applyNumberFormat="1" applyFont="1" applyFill="1" applyBorder="1" applyAlignment="1">
      <alignment horizontal="center" vertical="center" wrapText="1"/>
    </xf>
    <xf numFmtId="0" fontId="35" fillId="0" borderId="2" xfId="0" applyNumberFormat="1" applyFont="1" applyBorder="1" applyAlignment="1">
      <alignment horizontal="left" wrapText="1"/>
    </xf>
    <xf numFmtId="0" fontId="35" fillId="0" borderId="3" xfId="0" applyNumberFormat="1" applyFont="1" applyFill="1" applyBorder="1" applyAlignment="1">
      <alignment horizontal="left" wrapText="1"/>
    </xf>
    <xf numFmtId="167" fontId="35" fillId="0" borderId="0" xfId="0" applyNumberFormat="1" applyFont="1" applyAlignment="1">
      <alignment horizontal="right"/>
    </xf>
    <xf numFmtId="167" fontId="35" fillId="0" borderId="0" xfId="0" quotePrefix="1" applyNumberFormat="1" applyFont="1" applyAlignment="1">
      <alignment horizontal="right"/>
    </xf>
    <xf numFmtId="0" fontId="33" fillId="0" borderId="0" xfId="18" applyFont="1" applyFill="1"/>
    <xf numFmtId="171" fontId="33" fillId="0" borderId="0" xfId="29" applyNumberFormat="1" applyFont="1" applyAlignment="1">
      <alignment horizontal="right"/>
    </xf>
    <xf numFmtId="167" fontId="33" fillId="0" borderId="0" xfId="18" applyNumberFormat="1" applyFont="1" applyFill="1"/>
    <xf numFmtId="171" fontId="33" fillId="0" borderId="0" xfId="18" applyNumberFormat="1" applyFont="1" applyFill="1"/>
    <xf numFmtId="169" fontId="33" fillId="0" borderId="0" xfId="18" applyNumberFormat="1" applyFont="1" applyFill="1"/>
    <xf numFmtId="0" fontId="35" fillId="0" borderId="3" xfId="0" quotePrefix="1" applyNumberFormat="1" applyFont="1" applyFill="1" applyBorder="1" applyAlignment="1">
      <alignment horizontal="left" wrapText="1"/>
    </xf>
    <xf numFmtId="0" fontId="33" fillId="0" borderId="3" xfId="18" applyNumberFormat="1" applyFont="1" applyFill="1" applyBorder="1" applyAlignment="1">
      <alignment horizontal="left" wrapText="1"/>
    </xf>
    <xf numFmtId="0" fontId="34" fillId="0" borderId="3" xfId="18" applyNumberFormat="1" applyFont="1" applyFill="1" applyBorder="1" applyAlignment="1">
      <alignment horizontal="left" wrapText="1"/>
    </xf>
    <xf numFmtId="167" fontId="32" fillId="0" borderId="0" xfId="0" applyNumberFormat="1" applyFont="1" applyAlignment="1">
      <alignment horizontal="right"/>
    </xf>
    <xf numFmtId="0" fontId="33" fillId="0" borderId="4" xfId="18" applyNumberFormat="1" applyFont="1" applyFill="1" applyBorder="1" applyAlignment="1">
      <alignment horizontal="center" vertical="center"/>
    </xf>
    <xf numFmtId="0" fontId="36" fillId="0" borderId="0" xfId="18" applyFont="1" applyFill="1"/>
    <xf numFmtId="0" fontId="34" fillId="0" borderId="0" xfId="18" applyFont="1" applyFill="1"/>
    <xf numFmtId="3" fontId="33" fillId="0" borderId="4" xfId="18" applyNumberFormat="1" applyFont="1" applyFill="1" applyBorder="1" applyAlignment="1">
      <alignment horizontal="center" vertical="center"/>
    </xf>
    <xf numFmtId="0" fontId="30" fillId="0" borderId="0" xfId="18" applyFont="1" applyFill="1"/>
    <xf numFmtId="0" fontId="33" fillId="0" borderId="0" xfId="28" applyNumberFormat="1" applyFont="1" applyFill="1"/>
    <xf numFmtId="0" fontId="33" fillId="0" borderId="4" xfId="28" applyNumberFormat="1" applyFont="1" applyFill="1" applyBorder="1" applyAlignment="1">
      <alignment horizontal="center" vertical="center" wrapText="1"/>
    </xf>
    <xf numFmtId="0" fontId="33" fillId="0" borderId="2" xfId="28" applyNumberFormat="1" applyFont="1" applyFill="1" applyBorder="1" applyAlignment="1">
      <alignment horizontal="left" wrapText="1"/>
    </xf>
    <xf numFmtId="0" fontId="33" fillId="0" borderId="3" xfId="28" applyNumberFormat="1" applyFont="1" applyFill="1" applyBorder="1" applyAlignment="1">
      <alignment horizontal="left" wrapText="1"/>
    </xf>
    <xf numFmtId="0" fontId="34" fillId="0" borderId="3" xfId="28" applyNumberFormat="1" applyFont="1" applyFill="1" applyBorder="1" applyAlignment="1">
      <alignment horizontal="left" wrapText="1"/>
    </xf>
    <xf numFmtId="0" fontId="34" fillId="0" borderId="0" xfId="28" applyNumberFormat="1" applyFont="1" applyFill="1"/>
    <xf numFmtId="0" fontId="31" fillId="0" borderId="0" xfId="28" applyNumberFormat="1" applyFont="1" applyFill="1"/>
    <xf numFmtId="164" fontId="31" fillId="0" borderId="0" xfId="0" applyNumberFormat="1" applyFont="1" applyAlignment="1" applyProtection="1">
      <alignment horizontal="right"/>
    </xf>
    <xf numFmtId="0" fontId="33" fillId="0" borderId="2" xfId="18" applyNumberFormat="1" applyFont="1" applyFill="1" applyBorder="1" applyAlignment="1">
      <alignment horizontal="left" wrapText="1"/>
    </xf>
    <xf numFmtId="0" fontId="34" fillId="0" borderId="0" xfId="18" applyNumberFormat="1" applyFont="1" applyFill="1"/>
    <xf numFmtId="0" fontId="33" fillId="0" borderId="0" xfId="18" applyNumberFormat="1" applyFont="1" applyFill="1" applyBorder="1"/>
    <xf numFmtId="0" fontId="31" fillId="0" borderId="0" xfId="18" applyNumberFormat="1" applyFont="1" applyFill="1"/>
    <xf numFmtId="0" fontId="35" fillId="0" borderId="3" xfId="0" applyNumberFormat="1" applyFont="1" applyBorder="1" applyAlignment="1">
      <alignment horizontal="left" wrapText="1"/>
    </xf>
    <xf numFmtId="0" fontId="33" fillId="0" borderId="3" xfId="18" applyNumberFormat="1" applyFont="1" applyFill="1" applyBorder="1" applyAlignment="1">
      <alignment horizontal="left" vertical="center" wrapText="1"/>
    </xf>
    <xf numFmtId="0" fontId="31" fillId="0" borderId="6" xfId="0" applyFont="1" applyBorder="1" applyAlignment="1"/>
    <xf numFmtId="0" fontId="31" fillId="0" borderId="0" xfId="0" applyFont="1"/>
    <xf numFmtId="0" fontId="32" fillId="0" borderId="0" xfId="0" applyFont="1"/>
    <xf numFmtId="0" fontId="32" fillId="0" borderId="0" xfId="0" applyFont="1" applyAlignment="1">
      <alignment horizontal="center" vertical="center"/>
    </xf>
    <xf numFmtId="0" fontId="35" fillId="0" borderId="0" xfId="0" applyFont="1" applyAlignment="1">
      <alignment horizontal="justify" vertical="center" wrapText="1"/>
    </xf>
    <xf numFmtId="0" fontId="35" fillId="0" borderId="0" xfId="0" applyFont="1"/>
    <xf numFmtId="0" fontId="35" fillId="0" borderId="1" xfId="0" applyFont="1" applyBorder="1" applyAlignment="1">
      <alignment horizontal="center" vertical="center" wrapText="1"/>
    </xf>
    <xf numFmtId="0" fontId="35" fillId="0" borderId="0" xfId="0" applyFont="1" applyAlignment="1">
      <alignment vertical="center" wrapText="1"/>
    </xf>
    <xf numFmtId="0" fontId="35"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0" xfId="0" applyFont="1" applyAlignment="1">
      <alignment horizontal="center" vertical="center"/>
    </xf>
    <xf numFmtId="0" fontId="35" fillId="0" borderId="2" xfId="0" applyFont="1" applyBorder="1" applyAlignment="1">
      <alignment horizontal="left" wrapText="1"/>
    </xf>
    <xf numFmtId="49" fontId="33" fillId="0" borderId="3" xfId="18" applyNumberFormat="1" applyFont="1" applyFill="1" applyBorder="1" applyAlignment="1">
      <alignment horizontal="left" wrapText="1"/>
    </xf>
    <xf numFmtId="0" fontId="35" fillId="0" borderId="0" xfId="0" applyFont="1" applyAlignment="1">
      <alignment vertical="center"/>
    </xf>
    <xf numFmtId="49" fontId="34" fillId="0" borderId="3" xfId="18" applyNumberFormat="1" applyFont="1" applyFill="1" applyBorder="1" applyAlignment="1">
      <alignment horizontal="left" wrapText="1"/>
    </xf>
    <xf numFmtId="0" fontId="35" fillId="0" borderId="3" xfId="0" applyFont="1" applyBorder="1" applyAlignment="1"/>
    <xf numFmtId="164" fontId="31" fillId="0" borderId="7" xfId="0" applyNumberFormat="1" applyFont="1" applyBorder="1" applyAlignment="1" applyProtection="1">
      <alignment horizontal="right"/>
    </xf>
    <xf numFmtId="0" fontId="31" fillId="0" borderId="1" xfId="0" applyFont="1" applyBorder="1" applyAlignment="1">
      <alignment horizontal="center" vertical="center"/>
    </xf>
    <xf numFmtId="0" fontId="31" fillId="0" borderId="0" xfId="0" applyFont="1" applyBorder="1" applyAlignment="1"/>
    <xf numFmtId="0" fontId="35" fillId="0" borderId="3" xfId="0" applyFont="1" applyBorder="1" applyAlignment="1">
      <alignment horizontal="left" wrapText="1"/>
    </xf>
    <xf numFmtId="165" fontId="35" fillId="0" borderId="0" xfId="0" applyNumberFormat="1" applyFont="1" applyAlignment="1">
      <alignment horizontal="right"/>
    </xf>
    <xf numFmtId="0" fontId="32" fillId="0" borderId="3" xfId="0" applyFont="1" applyBorder="1" applyAlignment="1">
      <alignment horizontal="left" wrapText="1"/>
    </xf>
    <xf numFmtId="165" fontId="32" fillId="0" borderId="0" xfId="0" applyNumberFormat="1" applyFont="1" applyAlignment="1">
      <alignment horizontal="right"/>
    </xf>
    <xf numFmtId="0" fontId="35" fillId="0" borderId="3" xfId="0" applyFont="1" applyBorder="1"/>
    <xf numFmtId="164" fontId="31" fillId="0" borderId="0" xfId="0" applyNumberFormat="1" applyFont="1" applyBorder="1" applyAlignment="1" applyProtection="1">
      <alignment horizontal="right"/>
    </xf>
    <xf numFmtId="0" fontId="31" fillId="0" borderId="8" xfId="0" applyFont="1" applyBorder="1" applyAlignment="1"/>
    <xf numFmtId="0" fontId="33" fillId="0" borderId="4" xfId="18" applyFont="1" applyFill="1" applyBorder="1" applyAlignment="1">
      <alignment horizontal="center" vertical="center"/>
    </xf>
    <xf numFmtId="0" fontId="33" fillId="0" borderId="1" xfId="18" applyFont="1" applyFill="1" applyBorder="1" applyAlignment="1">
      <alignment horizontal="center" vertical="center"/>
    </xf>
    <xf numFmtId="173" fontId="35" fillId="0" borderId="0" xfId="0" quotePrefix="1" applyNumberFormat="1" applyFont="1" applyAlignment="1">
      <alignment horizontal="right"/>
    </xf>
    <xf numFmtId="169" fontId="33" fillId="0" borderId="0" xfId="29" applyNumberFormat="1" applyFont="1" applyAlignment="1">
      <alignment horizontal="right"/>
    </xf>
    <xf numFmtId="0" fontId="33" fillId="0" borderId="3" xfId="18" applyFont="1" applyFill="1" applyBorder="1" applyAlignment="1">
      <alignment horizontal="left" wrapText="1"/>
    </xf>
    <xf numFmtId="0" fontId="34" fillId="0" borderId="3" xfId="18" applyFont="1" applyFill="1" applyBorder="1" applyAlignment="1">
      <alignment horizontal="left" wrapText="1"/>
    </xf>
    <xf numFmtId="0" fontId="35" fillId="0" borderId="0" xfId="0" applyFont="1" applyFill="1"/>
    <xf numFmtId="0" fontId="35" fillId="0" borderId="0" xfId="0" applyFont="1" applyAlignment="1">
      <alignment horizontal="right"/>
    </xf>
    <xf numFmtId="164" fontId="31" fillId="0" borderId="0" xfId="0" applyNumberFormat="1" applyFont="1" applyFill="1" applyBorder="1" applyAlignment="1" applyProtection="1">
      <alignment horizontal="right"/>
    </xf>
    <xf numFmtId="168" fontId="35" fillId="0" borderId="0" xfId="0" applyNumberFormat="1" applyFont="1" applyAlignment="1">
      <alignment horizontal="right"/>
    </xf>
    <xf numFmtId="168" fontId="32" fillId="0" borderId="0" xfId="0" applyNumberFormat="1" applyFont="1" applyAlignment="1">
      <alignment horizontal="right"/>
    </xf>
    <xf numFmtId="0" fontId="33" fillId="0" borderId="2" xfId="18" applyNumberFormat="1" applyFont="1" applyFill="1" applyBorder="1" applyAlignment="1">
      <alignment horizontal="left" vertical="center" wrapText="1"/>
    </xf>
    <xf numFmtId="0" fontId="33" fillId="0" borderId="0" xfId="18" applyFont="1" applyFill="1" applyBorder="1"/>
    <xf numFmtId="0" fontId="34" fillId="0" borderId="0" xfId="18" applyFont="1" applyFill="1" applyBorder="1"/>
    <xf numFmtId="0" fontId="31" fillId="0" borderId="0" xfId="18" applyNumberFormat="1" applyFont="1" applyFill="1" applyBorder="1"/>
    <xf numFmtId="0" fontId="35" fillId="0" borderId="0" xfId="0" applyNumberFormat="1" applyFont="1" applyFill="1" applyAlignment="1">
      <alignment vertical="center" wrapText="1"/>
    </xf>
    <xf numFmtId="0" fontId="35" fillId="0" borderId="0" xfId="0" applyNumberFormat="1" applyFont="1" applyFill="1"/>
    <xf numFmtId="0" fontId="33" fillId="0" borderId="4"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4" fillId="0" borderId="0" xfId="18" applyNumberFormat="1" applyFont="1" applyBorder="1" applyAlignment="1">
      <alignment wrapText="1"/>
    </xf>
    <xf numFmtId="0" fontId="33" fillId="0" borderId="0" xfId="18" applyNumberFormat="1" applyFont="1" applyBorder="1" applyAlignment="1">
      <alignment wrapText="1"/>
    </xf>
    <xf numFmtId="0" fontId="33" fillId="0" borderId="0" xfId="18" applyNumberFormat="1" applyFont="1" applyBorder="1" applyAlignment="1">
      <alignment horizontal="center" vertical="center" wrapText="1"/>
    </xf>
    <xf numFmtId="0" fontId="33" fillId="0" borderId="4" xfId="18" applyNumberFormat="1" applyFont="1" applyBorder="1" applyAlignment="1">
      <alignment horizontal="center" vertical="center" wrapText="1"/>
    </xf>
    <xf numFmtId="0" fontId="33" fillId="0" borderId="0" xfId="18" applyFont="1" applyBorder="1" applyAlignment="1">
      <alignment wrapText="1"/>
    </xf>
    <xf numFmtId="0" fontId="35" fillId="0" borderId="3" xfId="0" applyNumberFormat="1" applyFont="1" applyBorder="1" applyAlignment="1">
      <alignment horizontal="center" vertical="center" wrapText="1"/>
    </xf>
    <xf numFmtId="0" fontId="32" fillId="0" borderId="3" xfId="0" applyFont="1" applyFill="1" applyBorder="1" applyAlignment="1">
      <alignment horizontal="left" wrapText="1"/>
    </xf>
    <xf numFmtId="0" fontId="39" fillId="0" borderId="0" xfId="18" applyFont="1" applyBorder="1" applyAlignment="1">
      <alignment wrapText="1"/>
    </xf>
    <xf numFmtId="0" fontId="31" fillId="0" borderId="0" xfId="18" applyFont="1" applyBorder="1" applyAlignment="1">
      <alignment wrapText="1"/>
    </xf>
    <xf numFmtId="0" fontId="33" fillId="0" borderId="0" xfId="18" applyNumberFormat="1" applyFont="1" applyFill="1" applyAlignment="1">
      <alignment horizontal="center" vertical="center"/>
    </xf>
    <xf numFmtId="0" fontId="32" fillId="0" borderId="3" xfId="0" applyNumberFormat="1" applyFont="1" applyFill="1" applyBorder="1" applyAlignment="1">
      <alignment horizontal="left" wrapText="1"/>
    </xf>
    <xf numFmtId="0" fontId="32" fillId="0" borderId="3" xfId="0" applyNumberFormat="1" applyFont="1" applyBorder="1" applyAlignment="1">
      <alignment horizontal="left" wrapText="1"/>
    </xf>
    <xf numFmtId="0" fontId="33" fillId="0" borderId="0" xfId="18" applyFont="1" applyFill="1" applyAlignment="1">
      <alignment vertical="top"/>
    </xf>
    <xf numFmtId="170" fontId="34" fillId="0" borderId="0" xfId="18" applyNumberFormat="1" applyFont="1" applyFill="1" applyBorder="1" applyAlignment="1">
      <alignment horizontal="left" vertical="top"/>
    </xf>
    <xf numFmtId="0" fontId="31" fillId="0" borderId="0" xfId="18" applyNumberFormat="1" applyFont="1" applyFill="1" applyAlignment="1">
      <alignment horizontal="center" vertical="center"/>
    </xf>
    <xf numFmtId="0" fontId="33" fillId="0" borderId="1" xfId="18" applyNumberFormat="1" applyFont="1" applyFill="1" applyBorder="1" applyAlignment="1">
      <alignment horizontal="center" vertical="center"/>
    </xf>
    <xf numFmtId="170" fontId="34" fillId="0" borderId="3" xfId="18" applyNumberFormat="1" applyFont="1" applyFill="1" applyBorder="1" applyAlignment="1">
      <alignment horizontal="left" wrapText="1"/>
    </xf>
    <xf numFmtId="0" fontId="33" fillId="0" borderId="0" xfId="18" applyNumberFormat="1" applyFont="1"/>
    <xf numFmtId="0" fontId="33" fillId="0" borderId="1" xfId="18" applyNumberFormat="1" applyFont="1" applyBorder="1" applyAlignment="1">
      <alignment horizontal="center" vertical="center" wrapText="1"/>
    </xf>
    <xf numFmtId="0" fontId="33" fillId="0" borderId="0" xfId="18" applyFont="1"/>
    <xf numFmtId="0" fontId="33" fillId="0" borderId="2" xfId="18" applyFont="1" applyBorder="1"/>
    <xf numFmtId="0" fontId="33" fillId="0" borderId="3" xfId="18" applyFont="1" applyBorder="1"/>
    <xf numFmtId="0" fontId="31" fillId="0" borderId="0" xfId="18" applyFont="1"/>
    <xf numFmtId="0" fontId="33" fillId="0" borderId="0" xfId="18" applyNumberFormat="1" applyFont="1" applyFill="1" applyBorder="1" applyAlignment="1">
      <alignment horizontal="center" vertical="center"/>
    </xf>
    <xf numFmtId="0" fontId="33" fillId="0" borderId="2" xfId="18" applyFont="1" applyFill="1" applyBorder="1"/>
    <xf numFmtId="166" fontId="35" fillId="0" borderId="0" xfId="0" applyNumberFormat="1" applyFont="1" applyAlignment="1">
      <alignment horizontal="right"/>
    </xf>
    <xf numFmtId="0" fontId="33" fillId="0" borderId="3" xfId="18" applyFont="1" applyFill="1" applyBorder="1"/>
    <xf numFmtId="0" fontId="39" fillId="0" borderId="0" xfId="18" applyFont="1" applyFill="1" applyBorder="1"/>
    <xf numFmtId="0" fontId="31" fillId="0" borderId="0" xfId="18" applyFont="1" applyFill="1" applyBorder="1"/>
    <xf numFmtId="0" fontId="33" fillId="0" borderId="4" xfId="18" applyFont="1" applyFill="1" applyBorder="1" applyAlignment="1">
      <alignment horizontal="center" vertical="center" wrapText="1"/>
    </xf>
    <xf numFmtId="0" fontId="33" fillId="0" borderId="1" xfId="18" applyFont="1" applyFill="1" applyBorder="1" applyAlignment="1">
      <alignment horizontal="center" vertical="center" wrapText="1"/>
    </xf>
    <xf numFmtId="0" fontId="33" fillId="0" borderId="5" xfId="18" applyFont="1" applyFill="1" applyBorder="1" applyAlignment="1">
      <alignment horizontal="center" vertical="center" wrapText="1"/>
    </xf>
    <xf numFmtId="0" fontId="35" fillId="0" borderId="2" xfId="0" applyNumberFormat="1" applyFont="1" applyBorder="1" applyAlignment="1">
      <alignment horizontal="left" vertical="center" wrapText="1"/>
    </xf>
    <xf numFmtId="0" fontId="33" fillId="0" borderId="3" xfId="18" applyFont="1" applyFill="1" applyBorder="1" applyAlignment="1">
      <alignment horizontal="left" vertical="center" wrapText="1"/>
    </xf>
    <xf numFmtId="0" fontId="34" fillId="0" borderId="3" xfId="18" applyFont="1" applyFill="1" applyBorder="1" applyAlignment="1">
      <alignment horizontal="left" vertical="center" wrapText="1"/>
    </xf>
    <xf numFmtId="0" fontId="31" fillId="0" borderId="0" xfId="0" applyNumberFormat="1" applyFont="1" applyBorder="1" applyAlignment="1">
      <alignment vertical="center" wrapText="1"/>
    </xf>
    <xf numFmtId="165" fontId="35" fillId="0" borderId="0" xfId="0" quotePrefix="1" applyNumberFormat="1" applyFont="1" applyAlignment="1">
      <alignment horizontal="right"/>
    </xf>
    <xf numFmtId="0" fontId="36" fillId="0" borderId="0" xfId="18" applyFont="1" applyFill="1" applyBorder="1"/>
    <xf numFmtId="0" fontId="33" fillId="0" borderId="4" xfId="18" applyFont="1" applyFill="1" applyBorder="1" applyAlignment="1">
      <alignment horizontal="center" vertical="center" wrapText="1"/>
    </xf>
    <xf numFmtId="0" fontId="30" fillId="0" borderId="4" xfId="0" applyNumberFormat="1" applyFont="1" applyBorder="1" applyAlignment="1">
      <alignment horizontal="center" vertical="center"/>
    </xf>
    <xf numFmtId="174" fontId="35" fillId="0" borderId="0" xfId="0" applyNumberFormat="1" applyFont="1" applyAlignment="1">
      <alignment horizontal="right"/>
    </xf>
    <xf numFmtId="0" fontId="27" fillId="0" borderId="0" xfId="17" applyFont="1" applyAlignment="1">
      <alignment horizontal="left" vertical="top"/>
    </xf>
    <xf numFmtId="0" fontId="27" fillId="0" borderId="0" xfId="0" applyFont="1" applyAlignment="1">
      <alignment wrapText="1"/>
    </xf>
    <xf numFmtId="0" fontId="27" fillId="0" borderId="0" xfId="17" applyFont="1" applyAlignment="1"/>
    <xf numFmtId="0" fontId="26" fillId="0" borderId="0" xfId="0" applyFont="1" applyAlignment="1">
      <alignment wrapText="1"/>
    </xf>
    <xf numFmtId="0" fontId="26" fillId="0" borderId="0" xfId="18" applyFont="1" applyAlignment="1">
      <alignment horizontal="left"/>
    </xf>
    <xf numFmtId="0" fontId="26" fillId="0" borderId="0" xfId="0" applyFont="1"/>
    <xf numFmtId="0" fontId="26" fillId="0" borderId="0" xfId="0" applyFont="1" applyAlignment="1"/>
    <xf numFmtId="0" fontId="26" fillId="0" borderId="0" xfId="17" applyFont="1" applyAlignment="1">
      <alignment horizontal="left" vertical="top"/>
    </xf>
    <xf numFmtId="0" fontId="26" fillId="0" borderId="0" xfId="17" applyFont="1" applyAlignment="1"/>
    <xf numFmtId="0" fontId="28" fillId="0" borderId="0" xfId="17" applyFont="1" applyAlignment="1"/>
    <xf numFmtId="0" fontId="26" fillId="0" borderId="0" xfId="18" applyFont="1" applyAlignment="1">
      <alignment horizontal="left" vertical="top" wrapText="1"/>
    </xf>
    <xf numFmtId="0" fontId="26" fillId="0" borderId="0" xfId="0" applyFont="1" applyAlignment="1">
      <alignment vertical="top" wrapText="1"/>
    </xf>
    <xf numFmtId="0" fontId="26" fillId="0" borderId="0" xfId="18" applyFont="1" applyAlignment="1">
      <alignment horizontal="left" vertical="top"/>
    </xf>
    <xf numFmtId="0" fontId="26" fillId="0" borderId="0" xfId="18" applyFont="1" applyAlignment="1">
      <alignment horizontal="left" wrapText="1"/>
    </xf>
    <xf numFmtId="0" fontId="26" fillId="0" borderId="0" xfId="0" applyFont="1" applyAlignment="1">
      <alignment horizontal="left" vertical="top" wrapText="1"/>
    </xf>
    <xf numFmtId="0" fontId="26" fillId="0" borderId="0" xfId="0" quotePrefix="1" applyFont="1" applyAlignment="1">
      <alignment horizontal="left" vertical="top" wrapText="1"/>
    </xf>
    <xf numFmtId="0" fontId="26" fillId="0" borderId="0" xfId="17" applyFont="1" applyAlignment="1">
      <alignment vertical="top"/>
    </xf>
    <xf numFmtId="0" fontId="42" fillId="0" borderId="0" xfId="0" applyFont="1" applyAlignment="1">
      <alignment horizontal="left" vertical="center"/>
    </xf>
    <xf numFmtId="0" fontId="25" fillId="0" borderId="0" xfId="0" applyFont="1"/>
    <xf numFmtId="0" fontId="43" fillId="0" borderId="0" xfId="0" applyFont="1" applyAlignment="1">
      <alignment horizontal="left" vertical="center"/>
    </xf>
    <xf numFmtId="0" fontId="40" fillId="0" borderId="0" xfId="0" applyFont="1" applyAlignment="1">
      <alignment horizontal="left" vertical="center"/>
    </xf>
    <xf numFmtId="175" fontId="35" fillId="0" borderId="0" xfId="0" applyNumberFormat="1" applyFont="1" applyAlignment="1">
      <alignment horizontal="right"/>
    </xf>
    <xf numFmtId="176" fontId="35" fillId="0" borderId="0" xfId="0" applyNumberFormat="1" applyFont="1" applyAlignment="1">
      <alignment horizontal="right"/>
    </xf>
    <xf numFmtId="175" fontId="32" fillId="0" borderId="0" xfId="0" applyNumberFormat="1" applyFont="1" applyAlignment="1">
      <alignment horizontal="right"/>
    </xf>
    <xf numFmtId="175" fontId="35" fillId="0" borderId="0" xfId="0" quotePrefix="1" applyNumberFormat="1" applyFont="1" applyAlignment="1">
      <alignment horizontal="right"/>
    </xf>
    <xf numFmtId="175" fontId="32" fillId="0" borderId="0" xfId="0" quotePrefix="1" applyNumberFormat="1" applyFont="1" applyAlignment="1">
      <alignment horizontal="right"/>
    </xf>
    <xf numFmtId="176" fontId="32" fillId="0" borderId="0" xfId="0" applyNumberFormat="1" applyFont="1" applyAlignment="1">
      <alignment horizontal="right"/>
    </xf>
    <xf numFmtId="177" fontId="35" fillId="0" borderId="0" xfId="0" applyNumberFormat="1" applyFont="1" applyAlignment="1">
      <alignment horizontal="right"/>
    </xf>
    <xf numFmtId="177" fontId="35" fillId="0" borderId="0" xfId="0" quotePrefix="1" applyNumberFormat="1" applyFont="1" applyAlignment="1">
      <alignment horizontal="right"/>
    </xf>
    <xf numFmtId="178" fontId="35" fillId="0" borderId="0" xfId="0" applyNumberFormat="1" applyFont="1" applyAlignment="1">
      <alignment horizontal="right"/>
    </xf>
    <xf numFmtId="177" fontId="32" fillId="0" borderId="0" xfId="0" applyNumberFormat="1" applyFont="1" applyAlignment="1">
      <alignment horizontal="right"/>
    </xf>
    <xf numFmtId="178" fontId="32" fillId="0" borderId="0" xfId="0" applyNumberFormat="1" applyFont="1" applyAlignment="1">
      <alignment horizontal="right"/>
    </xf>
    <xf numFmtId="177" fontId="32" fillId="0" borderId="0" xfId="0" quotePrefix="1" applyNumberFormat="1" applyFont="1" applyAlignment="1">
      <alignment horizontal="right"/>
    </xf>
    <xf numFmtId="179" fontId="35" fillId="0" borderId="0" xfId="0" quotePrefix="1" applyNumberFormat="1" applyFont="1" applyAlignment="1">
      <alignment horizontal="right"/>
    </xf>
    <xf numFmtId="180" fontId="35" fillId="0" borderId="0" xfId="0" quotePrefix="1" applyNumberFormat="1" applyFont="1" applyAlignment="1">
      <alignment horizontal="right"/>
    </xf>
    <xf numFmtId="179" fontId="32" fillId="0" borderId="0" xfId="0" quotePrefix="1" applyNumberFormat="1" applyFont="1" applyAlignment="1">
      <alignment horizontal="right"/>
    </xf>
    <xf numFmtId="181" fontId="35" fillId="0" borderId="0" xfId="0" quotePrefix="1" applyNumberFormat="1" applyFont="1" applyAlignment="1">
      <alignment horizontal="right"/>
    </xf>
    <xf numFmtId="182" fontId="35" fillId="0" borderId="0" xfId="0" applyNumberFormat="1" applyFont="1" applyAlignment="1">
      <alignment horizontal="right"/>
    </xf>
    <xf numFmtId="183" fontId="35" fillId="0" borderId="0" xfId="0" quotePrefix="1" applyNumberFormat="1" applyFont="1" applyAlignment="1">
      <alignment horizontal="right"/>
    </xf>
    <xf numFmtId="184" fontId="35" fillId="0" borderId="0" xfId="0" applyNumberFormat="1" applyFont="1" applyAlignment="1">
      <alignment horizontal="right"/>
    </xf>
    <xf numFmtId="181" fontId="32" fillId="0" borderId="0" xfId="0" quotePrefix="1" applyNumberFormat="1" applyFont="1" applyAlignment="1">
      <alignment horizontal="right"/>
    </xf>
    <xf numFmtId="183" fontId="32" fillId="0" borderId="0" xfId="0" quotePrefix="1" applyNumberFormat="1" applyFont="1" applyAlignment="1">
      <alignment horizontal="right"/>
    </xf>
    <xf numFmtId="185" fontId="35" fillId="0" borderId="0" xfId="0" applyNumberFormat="1" applyFont="1" applyAlignment="1">
      <alignment horizontal="right"/>
    </xf>
    <xf numFmtId="181" fontId="35" fillId="0" borderId="0" xfId="0" applyNumberFormat="1" applyFont="1" applyAlignment="1">
      <alignment horizontal="right"/>
    </xf>
    <xf numFmtId="185" fontId="32" fillId="0" borderId="0" xfId="0" applyNumberFormat="1" applyFont="1" applyAlignment="1">
      <alignment horizontal="right"/>
    </xf>
    <xf numFmtId="181" fontId="32" fillId="0" borderId="0" xfId="0" applyNumberFormat="1" applyFont="1" applyAlignment="1">
      <alignment horizontal="right"/>
    </xf>
    <xf numFmtId="183" fontId="35" fillId="0" borderId="0" xfId="0" applyNumberFormat="1" applyFont="1" applyAlignment="1">
      <alignment horizontal="right"/>
    </xf>
    <xf numFmtId="183" fontId="32" fillId="0" borderId="0" xfId="0" applyNumberFormat="1" applyFont="1" applyAlignment="1">
      <alignment horizontal="right"/>
    </xf>
    <xf numFmtId="186" fontId="35" fillId="0" borderId="0" xfId="0" applyNumberFormat="1" applyFont="1" applyAlignment="1">
      <alignment horizontal="right"/>
    </xf>
    <xf numFmtId="186" fontId="32" fillId="0" borderId="0" xfId="0" applyNumberFormat="1" applyFont="1" applyAlignment="1">
      <alignment horizontal="right"/>
    </xf>
    <xf numFmtId="187" fontId="35" fillId="0" borderId="0" xfId="0" applyNumberFormat="1" applyFont="1" applyAlignment="1">
      <alignment horizontal="right"/>
    </xf>
    <xf numFmtId="188" fontId="35" fillId="0" borderId="0" xfId="0" applyNumberFormat="1" applyFont="1" applyAlignment="1">
      <alignment horizontal="right"/>
    </xf>
    <xf numFmtId="187" fontId="32" fillId="0" borderId="0" xfId="0" applyNumberFormat="1" applyFont="1" applyAlignment="1">
      <alignment horizontal="right"/>
    </xf>
    <xf numFmtId="189" fontId="35" fillId="0" borderId="0" xfId="0" applyNumberFormat="1" applyFont="1" applyAlignment="1">
      <alignment horizontal="right"/>
    </xf>
    <xf numFmtId="189" fontId="32" fillId="0" borderId="0" xfId="0" applyNumberFormat="1" applyFont="1" applyAlignment="1">
      <alignment horizontal="right"/>
    </xf>
    <xf numFmtId="190" fontId="35" fillId="0" borderId="0" xfId="0" applyNumberFormat="1" applyFont="1" applyAlignment="1">
      <alignment horizontal="right"/>
    </xf>
    <xf numFmtId="191" fontId="35" fillId="0" borderId="0" xfId="0" applyNumberFormat="1" applyFont="1" applyAlignment="1">
      <alignment horizontal="right"/>
    </xf>
    <xf numFmtId="190" fontId="32" fillId="0" borderId="0" xfId="0" applyNumberFormat="1" applyFont="1" applyAlignment="1">
      <alignment horizontal="right"/>
    </xf>
    <xf numFmtId="191" fontId="32" fillId="0" borderId="0" xfId="0" applyNumberFormat="1" applyFont="1" applyAlignment="1">
      <alignment horizontal="right"/>
    </xf>
    <xf numFmtId="0" fontId="25" fillId="0" borderId="0" xfId="18" applyFont="1" applyFill="1"/>
    <xf numFmtId="192" fontId="35" fillId="0" borderId="0" xfId="0" applyNumberFormat="1" applyFont="1" applyAlignment="1">
      <alignment horizontal="right"/>
    </xf>
    <xf numFmtId="192" fontId="32" fillId="0" borderId="0" xfId="0" applyNumberFormat="1" applyFont="1" applyAlignment="1">
      <alignment horizontal="right"/>
    </xf>
    <xf numFmtId="193" fontId="35" fillId="0" borderId="0" xfId="0" applyNumberFormat="1" applyFont="1" applyAlignment="1">
      <alignment horizontal="right"/>
    </xf>
    <xf numFmtId="193" fontId="32" fillId="0" borderId="0" xfId="0" applyNumberFormat="1" applyFont="1" applyAlignment="1">
      <alignment horizontal="right"/>
    </xf>
    <xf numFmtId="194" fontId="35" fillId="0" borderId="0" xfId="0" applyNumberFormat="1" applyFont="1" applyAlignment="1">
      <alignment horizontal="right"/>
    </xf>
    <xf numFmtId="194" fontId="32" fillId="0" borderId="0" xfId="0" applyNumberFormat="1" applyFont="1" applyAlignment="1">
      <alignment horizontal="right"/>
    </xf>
    <xf numFmtId="195" fontId="35" fillId="0" borderId="0" xfId="0" applyNumberFormat="1" applyFont="1" applyAlignment="1">
      <alignment horizontal="right"/>
    </xf>
    <xf numFmtId="192" fontId="33" fillId="0" borderId="0" xfId="0" applyNumberFormat="1" applyFont="1" applyAlignment="1">
      <alignment horizontal="right"/>
    </xf>
    <xf numFmtId="192" fontId="34" fillId="0" borderId="0" xfId="0" applyNumberFormat="1" applyFont="1" applyAlignment="1">
      <alignment horizontal="right"/>
    </xf>
    <xf numFmtId="0" fontId="26" fillId="0" borderId="0" xfId="19" applyFont="1" applyAlignment="1">
      <alignment horizontal="right" vertical="top"/>
    </xf>
    <xf numFmtId="0" fontId="26" fillId="0" borderId="0" xfId="19" applyFont="1" applyAlignment="1">
      <alignment wrapText="1"/>
    </xf>
    <xf numFmtId="0" fontId="26" fillId="0" borderId="0" xfId="19" applyFont="1"/>
    <xf numFmtId="0" fontId="26" fillId="0" borderId="0" xfId="19" applyFont="1" applyAlignment="1">
      <alignment horizontal="right" vertical="center"/>
    </xf>
    <xf numFmtId="0" fontId="27" fillId="0" borderId="0" xfId="19" applyFont="1" applyAlignment="1">
      <alignment horizontal="right" vertical="center"/>
    </xf>
    <xf numFmtId="0" fontId="44" fillId="0" borderId="0" xfId="19" applyFont="1" applyAlignment="1">
      <alignment horizontal="right" vertical="center"/>
    </xf>
    <xf numFmtId="0" fontId="26" fillId="0" borderId="0" xfId="19" applyFont="1" applyAlignment="1">
      <alignment horizontal="right"/>
    </xf>
    <xf numFmtId="0" fontId="45" fillId="0" borderId="0" xfId="19" applyFont="1" applyAlignment="1">
      <alignment vertical="center"/>
    </xf>
    <xf numFmtId="0" fontId="29" fillId="0" borderId="0" xfId="24" applyFont="1" applyAlignment="1">
      <alignment horizontal="left" vertical="center"/>
    </xf>
    <xf numFmtId="0" fontId="15" fillId="0" borderId="0" xfId="24" applyFont="1"/>
    <xf numFmtId="0" fontId="19" fillId="0" borderId="0" xfId="24" applyFont="1"/>
    <xf numFmtId="49" fontId="25" fillId="0" borderId="0" xfId="21" applyNumberFormat="1" applyFont="1" applyAlignment="1">
      <alignment horizontal="right"/>
    </xf>
    <xf numFmtId="196" fontId="35" fillId="0" borderId="0" xfId="0" applyNumberFormat="1" applyFont="1" applyAlignment="1">
      <alignment horizontal="right"/>
    </xf>
    <xf numFmtId="49" fontId="15" fillId="0" borderId="0" xfId="21" applyNumberFormat="1" applyFont="1" applyAlignment="1">
      <alignment horizontal="left" vertical="center"/>
    </xf>
    <xf numFmtId="49" fontId="15" fillId="0" borderId="0" xfId="21" applyNumberFormat="1" applyFont="1" applyAlignment="1">
      <alignment horizontal="left" wrapText="1"/>
    </xf>
    <xf numFmtId="49" fontId="15" fillId="0" borderId="0" xfId="21" applyNumberFormat="1" applyFont="1" applyAlignment="1">
      <alignment horizontal="center" vertical="center"/>
    </xf>
    <xf numFmtId="0" fontId="15" fillId="0" borderId="0" xfId="21" applyFont="1" applyAlignment="1">
      <alignment horizontal="center" vertical="center"/>
    </xf>
    <xf numFmtId="0" fontId="25" fillId="0" borderId="0" xfId="21" applyFont="1" applyBorder="1" applyAlignment="1">
      <alignment horizontal="left" vertical="center"/>
    </xf>
    <xf numFmtId="0" fontId="25" fillId="0" borderId="11" xfId="21" applyFont="1" applyBorder="1" applyAlignment="1">
      <alignment horizontal="center" vertical="center"/>
    </xf>
    <xf numFmtId="0" fontId="15" fillId="0" borderId="12" xfId="21" applyFont="1" applyBorder="1" applyAlignment="1">
      <alignment horizontal="center" vertical="center"/>
    </xf>
    <xf numFmtId="0" fontId="24" fillId="0" borderId="0" xfId="21" applyFont="1" applyAlignment="1">
      <alignment horizontal="center" vertical="center"/>
    </xf>
    <xf numFmtId="0" fontId="25" fillId="0" borderId="0" xfId="21" applyFont="1" applyBorder="1" applyAlignment="1">
      <alignment horizontal="center" vertical="center"/>
    </xf>
    <xf numFmtId="0" fontId="25" fillId="0" borderId="0" xfId="26" applyFont="1" applyBorder="1" applyAlignment="1">
      <alignment horizontal="center" vertical="center"/>
    </xf>
    <xf numFmtId="0" fontId="15" fillId="0" borderId="0" xfId="21" applyFont="1" applyAlignment="1">
      <alignment horizontal="right"/>
    </xf>
    <xf numFmtId="0" fontId="24" fillId="0" borderId="11" xfId="21" applyFont="1" applyBorder="1" applyAlignment="1">
      <alignment horizontal="right"/>
    </xf>
    <xf numFmtId="49" fontId="18" fillId="0" borderId="0" xfId="21" quotePrefix="1" applyNumberFormat="1" applyFont="1" applyAlignment="1">
      <alignment horizontal="left"/>
    </xf>
    <xf numFmtId="0" fontId="17" fillId="0" borderId="0" xfId="21" applyFont="1" applyAlignment="1">
      <alignment horizontal="left" vertical="center"/>
    </xf>
    <xf numFmtId="0" fontId="22" fillId="0" borderId="0" xfId="26" applyFont="1" applyAlignment="1">
      <alignment vertical="center" wrapText="1"/>
    </xf>
    <xf numFmtId="0" fontId="22" fillId="0" borderId="0" xfId="26" applyFont="1" applyAlignment="1">
      <alignment vertical="center"/>
    </xf>
    <xf numFmtId="49" fontId="22" fillId="0" borderId="0" xfId="26" applyNumberFormat="1" applyFont="1" applyAlignment="1">
      <alignment horizontal="left" wrapText="1"/>
    </xf>
    <xf numFmtId="49" fontId="22" fillId="0" borderId="0" xfId="26" applyNumberFormat="1" applyFont="1" applyAlignment="1">
      <alignment horizontal="left"/>
    </xf>
    <xf numFmtId="49" fontId="23" fillId="0" borderId="0" xfId="21" quotePrefix="1" applyNumberFormat="1" applyFont="1" applyAlignment="1">
      <alignment horizontal="left"/>
    </xf>
    <xf numFmtId="49" fontId="23" fillId="0" borderId="0" xfId="21" applyNumberFormat="1" applyFont="1" applyAlignment="1">
      <alignment horizontal="left"/>
    </xf>
    <xf numFmtId="0" fontId="14" fillId="0" borderId="9" xfId="21" applyFont="1" applyBorder="1" applyAlignment="1">
      <alignment horizontal="center" vertical="center" wrapText="1"/>
    </xf>
    <xf numFmtId="0" fontId="20" fillId="0" borderId="10" xfId="26" applyFont="1" applyBorder="1" applyAlignment="1">
      <alignment horizontal="left" vertical="center" wrapText="1"/>
    </xf>
    <xf numFmtId="0" fontId="21" fillId="0" borderId="10" xfId="26" applyFont="1" applyBorder="1" applyAlignment="1">
      <alignment horizontal="right" vertical="center" wrapText="1"/>
    </xf>
    <xf numFmtId="0" fontId="16" fillId="0" borderId="0" xfId="26" applyFont="1" applyBorder="1" applyAlignment="1">
      <alignment horizontal="center" vertical="center" wrapText="1"/>
    </xf>
    <xf numFmtId="0" fontId="26" fillId="0" borderId="0" xfId="0" applyFont="1" applyAlignment="1">
      <alignment horizontal="left" vertical="center" wrapText="1"/>
    </xf>
    <xf numFmtId="0" fontId="26" fillId="0" borderId="0" xfId="17" applyFont="1" applyAlignment="1">
      <alignment horizontal="left" vertical="center"/>
    </xf>
    <xf numFmtId="0" fontId="42" fillId="0" borderId="0" xfId="17" applyFont="1" applyFill="1" applyAlignment="1">
      <alignment horizontal="left" vertical="center"/>
    </xf>
    <xf numFmtId="0" fontId="26" fillId="0" borderId="0" xfId="0" applyFont="1" applyAlignment="1">
      <alignment horizontal="left" vertical="center"/>
    </xf>
    <xf numFmtId="0" fontId="33" fillId="0" borderId="4" xfId="18" applyNumberFormat="1" applyFont="1" applyFill="1" applyBorder="1" applyAlignment="1">
      <alignment horizontal="center" vertical="center" wrapText="1"/>
    </xf>
    <xf numFmtId="0" fontId="35" fillId="0" borderId="5" xfId="0" applyNumberFormat="1" applyFont="1" applyBorder="1" applyAlignment="1">
      <alignment horizontal="center" vertical="center" wrapText="1"/>
    </xf>
    <xf numFmtId="0" fontId="34" fillId="0" borderId="4" xfId="18" applyNumberFormat="1" applyFont="1" applyFill="1" applyBorder="1" applyAlignment="1">
      <alignment horizontal="center" vertical="center"/>
    </xf>
    <xf numFmtId="0" fontId="34" fillId="0" borderId="1" xfId="18" applyNumberFormat="1" applyFont="1" applyFill="1" applyBorder="1" applyAlignment="1">
      <alignment horizontal="center" vertical="center"/>
    </xf>
    <xf numFmtId="0" fontId="24" fillId="0" borderId="4" xfId="0" applyNumberFormat="1" applyFont="1" applyFill="1" applyBorder="1" applyAlignment="1">
      <alignment horizontal="center" vertical="center"/>
    </xf>
    <xf numFmtId="0" fontId="24" fillId="0" borderId="1" xfId="0" applyNumberFormat="1" applyFont="1" applyFill="1" applyBorder="1" applyAlignment="1">
      <alignment horizontal="center" vertical="center"/>
    </xf>
    <xf numFmtId="0" fontId="24" fillId="0" borderId="5" xfId="0" applyNumberFormat="1" applyFont="1" applyFill="1" applyBorder="1" applyAlignment="1">
      <alignment horizontal="left" vertical="center"/>
    </xf>
    <xf numFmtId="0" fontId="24" fillId="0" borderId="4" xfId="0" applyNumberFormat="1" applyFont="1" applyFill="1" applyBorder="1" applyAlignment="1">
      <alignment horizontal="left" vertical="center"/>
    </xf>
    <xf numFmtId="0" fontId="32" fillId="0" borderId="5" xfId="0" applyNumberFormat="1" applyFont="1" applyFill="1" applyBorder="1" applyAlignment="1">
      <alignment horizontal="left" vertical="center"/>
    </xf>
    <xf numFmtId="0" fontId="32" fillId="0" borderId="4" xfId="0" applyNumberFormat="1" applyFont="1" applyFill="1" applyBorder="1" applyAlignment="1">
      <alignment horizontal="left" vertical="center"/>
    </xf>
    <xf numFmtId="0" fontId="33" fillId="0" borderId="1" xfId="18" applyNumberFormat="1" applyFont="1" applyFill="1" applyBorder="1" applyAlignment="1">
      <alignment horizontal="center" vertical="center" wrapText="1"/>
    </xf>
    <xf numFmtId="3" fontId="33" fillId="0" borderId="4" xfId="18" applyNumberFormat="1" applyFont="1" applyFill="1" applyBorder="1" applyAlignment="1">
      <alignment horizontal="center" vertical="center" wrapText="1"/>
    </xf>
    <xf numFmtId="0" fontId="34" fillId="0" borderId="0" xfId="18" applyNumberFormat="1" applyFont="1" applyFill="1" applyAlignment="1">
      <alignment horizontal="center" vertical="center" wrapText="1"/>
    </xf>
    <xf numFmtId="0" fontId="34" fillId="0" borderId="5" xfId="18" applyFont="1" applyFill="1" applyBorder="1" applyAlignment="1">
      <alignment horizontal="left" vertical="center"/>
    </xf>
    <xf numFmtId="0" fontId="34" fillId="0" borderId="4" xfId="18" applyFont="1" applyFill="1" applyBorder="1" applyAlignment="1">
      <alignment horizontal="left" vertical="center"/>
    </xf>
    <xf numFmtId="0" fontId="34" fillId="0" borderId="13" xfId="18" applyNumberFormat="1" applyFont="1" applyFill="1" applyBorder="1" applyAlignment="1">
      <alignment horizontal="center" vertical="center"/>
    </xf>
    <xf numFmtId="3" fontId="33" fillId="0" borderId="4" xfId="18" applyNumberFormat="1" applyFont="1" applyFill="1" applyBorder="1" applyAlignment="1">
      <alignment horizontal="center" vertical="center"/>
    </xf>
    <xf numFmtId="0" fontId="33" fillId="0" borderId="4" xfId="18" applyNumberFormat="1" applyFont="1" applyFill="1" applyBorder="1" applyAlignment="1">
      <alignment horizontal="center" vertical="center"/>
    </xf>
    <xf numFmtId="0" fontId="34" fillId="0" borderId="5" xfId="28" applyNumberFormat="1" applyFont="1" applyFill="1" applyBorder="1" applyAlignment="1">
      <alignment horizontal="left" vertical="center"/>
    </xf>
    <xf numFmtId="0" fontId="34" fillId="0" borderId="4" xfId="28" applyNumberFormat="1" applyFont="1" applyFill="1" applyBorder="1" applyAlignment="1">
      <alignment horizontal="left" vertical="center"/>
    </xf>
    <xf numFmtId="0" fontId="34" fillId="0" borderId="1" xfId="28" applyNumberFormat="1" applyFont="1" applyFill="1" applyBorder="1" applyAlignment="1">
      <alignment horizontal="center" vertical="center"/>
    </xf>
    <xf numFmtId="0" fontId="34" fillId="0" borderId="13" xfId="28" applyNumberFormat="1" applyFont="1" applyFill="1" applyBorder="1" applyAlignment="1">
      <alignment horizontal="center" vertical="center"/>
    </xf>
    <xf numFmtId="0" fontId="33" fillId="0" borderId="4" xfId="28" applyNumberFormat="1" applyFont="1" applyFill="1" applyBorder="1" applyAlignment="1">
      <alignment horizontal="center" vertical="center" wrapText="1"/>
    </xf>
    <xf numFmtId="0" fontId="33" fillId="0" borderId="1" xfId="28" applyNumberFormat="1" applyFont="1" applyFill="1" applyBorder="1" applyAlignment="1">
      <alignment horizontal="center" vertical="center" wrapText="1"/>
    </xf>
    <xf numFmtId="0" fontId="34" fillId="0" borderId="0" xfId="28" applyNumberFormat="1" applyFont="1" applyFill="1" applyAlignment="1">
      <alignment horizontal="center" vertical="center" wrapText="1"/>
    </xf>
    <xf numFmtId="3" fontId="33" fillId="0" borderId="4" xfId="28" applyNumberFormat="1" applyFont="1" applyFill="1" applyBorder="1" applyAlignment="1">
      <alignment horizontal="center" vertical="center" wrapText="1"/>
    </xf>
    <xf numFmtId="0" fontId="34" fillId="0" borderId="0" xfId="18" applyNumberFormat="1" applyFont="1" applyFill="1" applyBorder="1" applyAlignment="1">
      <alignment horizontal="center" vertical="center"/>
    </xf>
    <xf numFmtId="0" fontId="34" fillId="0" borderId="0" xfId="18" applyNumberFormat="1" applyFont="1" applyFill="1" applyAlignment="1">
      <alignment horizontal="center" vertical="center"/>
    </xf>
    <xf numFmtId="0" fontId="24" fillId="0" borderId="5" xfId="0" applyNumberFormat="1" applyFont="1" applyFill="1" applyBorder="1" applyAlignment="1">
      <alignment horizontal="center" vertical="center"/>
    </xf>
    <xf numFmtId="0" fontId="34" fillId="0" borderId="5" xfId="18" applyNumberFormat="1" applyFont="1" applyFill="1" applyBorder="1" applyAlignment="1">
      <alignment horizontal="center" vertical="center"/>
    </xf>
    <xf numFmtId="0" fontId="33" fillId="0" borderId="13" xfId="18" applyNumberFormat="1" applyFont="1" applyFill="1" applyBorder="1" applyAlignment="1">
      <alignment horizontal="center" vertical="center" wrapText="1"/>
    </xf>
    <xf numFmtId="0" fontId="33" fillId="0" borderId="5" xfId="18" applyNumberFormat="1" applyFont="1" applyFill="1" applyBorder="1" applyAlignment="1">
      <alignment horizontal="center" vertical="center" wrapText="1"/>
    </xf>
    <xf numFmtId="0" fontId="34" fillId="0" borderId="8" xfId="18" applyNumberFormat="1" applyFont="1" applyFill="1" applyBorder="1" applyAlignment="1">
      <alignment horizontal="center" vertical="center"/>
    </xf>
    <xf numFmtId="0" fontId="33" fillId="0" borderId="5" xfId="18" applyNumberFormat="1" applyFont="1" applyFill="1" applyBorder="1" applyAlignment="1">
      <alignment horizontal="center" vertical="center"/>
    </xf>
    <xf numFmtId="0" fontId="34" fillId="0" borderId="5" xfId="18" applyNumberFormat="1" applyFont="1" applyFill="1" applyBorder="1" applyAlignment="1">
      <alignment horizontal="left" vertical="center"/>
    </xf>
    <xf numFmtId="0" fontId="34" fillId="0" borderId="4" xfId="18" applyNumberFormat="1" applyFont="1" applyFill="1" applyBorder="1" applyAlignment="1">
      <alignment horizontal="left" vertical="center"/>
    </xf>
    <xf numFmtId="0" fontId="34" fillId="0" borderId="15" xfId="18" applyNumberFormat="1" applyFont="1" applyFill="1" applyBorder="1" applyAlignment="1">
      <alignment horizontal="center" vertical="center"/>
    </xf>
    <xf numFmtId="0" fontId="34" fillId="0" borderId="14" xfId="18" applyNumberFormat="1" applyFont="1" applyFill="1" applyBorder="1" applyAlignment="1">
      <alignment horizontal="center" vertical="center"/>
    </xf>
    <xf numFmtId="0" fontId="24" fillId="0" borderId="5" xfId="0" applyNumberFormat="1" applyFont="1" applyBorder="1" applyAlignment="1">
      <alignment horizontal="left" vertical="center"/>
    </xf>
    <xf numFmtId="0" fontId="24" fillId="0" borderId="4" xfId="0" applyNumberFormat="1" applyFont="1" applyBorder="1" applyAlignment="1">
      <alignment horizontal="left" vertical="center"/>
    </xf>
    <xf numFmtId="0" fontId="24" fillId="0" borderId="4" xfId="0" applyNumberFormat="1" applyFont="1" applyBorder="1" applyAlignment="1">
      <alignment horizontal="center" vertical="center"/>
    </xf>
    <xf numFmtId="0" fontId="24" fillId="0" borderId="1" xfId="0" applyNumberFormat="1" applyFont="1" applyBorder="1" applyAlignment="1">
      <alignment horizontal="center" vertical="center"/>
    </xf>
    <xf numFmtId="0" fontId="34" fillId="0" borderId="1" xfId="18" applyNumberFormat="1" applyFont="1" applyFill="1" applyBorder="1" applyAlignment="1">
      <alignment horizontal="center" vertical="center" wrapText="1"/>
    </xf>
    <xf numFmtId="0" fontId="32" fillId="0" borderId="5" xfId="0" applyNumberFormat="1" applyFont="1" applyBorder="1" applyAlignment="1">
      <alignment horizontal="left" vertical="center"/>
    </xf>
    <xf numFmtId="0" fontId="32" fillId="0" borderId="4" xfId="0" applyNumberFormat="1" applyFont="1" applyBorder="1" applyAlignment="1">
      <alignment horizontal="left" vertical="center"/>
    </xf>
    <xf numFmtId="0" fontId="35" fillId="0" borderId="4" xfId="0" applyNumberFormat="1" applyFont="1" applyBorder="1" applyAlignment="1">
      <alignment horizontal="center" vertical="center" wrapText="1"/>
    </xf>
    <xf numFmtId="0" fontId="35"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1" xfId="0" applyNumberFormat="1" applyFont="1" applyBorder="1" applyAlignment="1">
      <alignment horizontal="center" vertical="center" wrapText="1"/>
    </xf>
    <xf numFmtId="0" fontId="35" fillId="0" borderId="4" xfId="0" applyFont="1" applyBorder="1" applyAlignment="1">
      <alignment horizontal="center"/>
    </xf>
    <xf numFmtId="0" fontId="35" fillId="0" borderId="1" xfId="0" applyFont="1" applyBorder="1" applyAlignment="1">
      <alignment horizontal="center"/>
    </xf>
    <xf numFmtId="0" fontId="32" fillId="0" borderId="15" xfId="0" applyFont="1" applyBorder="1" applyAlignment="1">
      <alignment horizontal="center" vertical="center"/>
    </xf>
    <xf numFmtId="0" fontId="32" fillId="0" borderId="0" xfId="0" applyFont="1" applyBorder="1" applyAlignment="1">
      <alignment horizontal="center" vertical="center"/>
    </xf>
    <xf numFmtId="0" fontId="32" fillId="0" borderId="8" xfId="0" applyFont="1" applyBorder="1" applyAlignment="1">
      <alignment horizontal="center" vertical="center" wrapText="1"/>
    </xf>
    <xf numFmtId="3" fontId="35" fillId="0" borderId="4" xfId="0" applyNumberFormat="1" applyFont="1" applyBorder="1" applyAlignment="1">
      <alignment horizontal="center"/>
    </xf>
    <xf numFmtId="0" fontId="35" fillId="0" borderId="4" xfId="0" applyNumberFormat="1" applyFont="1" applyBorder="1" applyAlignment="1">
      <alignment horizontal="center"/>
    </xf>
    <xf numFmtId="0" fontId="32" fillId="0" borderId="15" xfId="0" applyNumberFormat="1" applyFont="1" applyBorder="1" applyAlignment="1">
      <alignment horizontal="center" vertical="center"/>
    </xf>
    <xf numFmtId="0" fontId="32" fillId="0" borderId="0" xfId="0" applyNumberFormat="1" applyFont="1" applyAlignment="1">
      <alignment horizontal="center" vertical="center"/>
    </xf>
    <xf numFmtId="0" fontId="32" fillId="0" borderId="15" xfId="0" applyFont="1" applyBorder="1" applyAlignment="1">
      <alignment horizontal="center" vertical="center" wrapText="1"/>
    </xf>
    <xf numFmtId="0" fontId="32" fillId="0" borderId="0" xfId="0" applyFont="1" applyBorder="1" applyAlignment="1">
      <alignment horizontal="center" vertical="center" wrapText="1"/>
    </xf>
    <xf numFmtId="0" fontId="35" fillId="0" borderId="1" xfId="0" applyNumberFormat="1" applyFont="1" applyBorder="1" applyAlignment="1">
      <alignment horizontal="center"/>
    </xf>
    <xf numFmtId="0" fontId="35" fillId="0" borderId="4" xfId="0" quotePrefix="1" applyNumberFormat="1" applyFont="1" applyBorder="1" applyAlignment="1">
      <alignment horizontal="center" vertical="center" wrapText="1"/>
    </xf>
    <xf numFmtId="0" fontId="35" fillId="0" borderId="1" xfId="0" applyNumberFormat="1" applyFont="1" applyBorder="1" applyAlignment="1">
      <alignment horizontal="center" vertical="center" wrapText="1"/>
    </xf>
    <xf numFmtId="0" fontId="32" fillId="0" borderId="0" xfId="0" applyNumberFormat="1" applyFont="1" applyBorder="1" applyAlignment="1">
      <alignment horizontal="center" vertical="center"/>
    </xf>
    <xf numFmtId="0" fontId="32" fillId="0" borderId="14" xfId="0" applyFont="1" applyBorder="1" applyAlignment="1">
      <alignment horizontal="center" vertical="center" wrapText="1"/>
    </xf>
    <xf numFmtId="0" fontId="33" fillId="0" borderId="4" xfId="18" applyFont="1" applyFill="1" applyBorder="1" applyAlignment="1">
      <alignment horizontal="center" vertical="center"/>
    </xf>
    <xf numFmtId="0" fontId="33" fillId="0" borderId="4" xfId="18" applyFont="1" applyFill="1" applyBorder="1" applyAlignment="1">
      <alignment horizontal="center"/>
    </xf>
    <xf numFmtId="0" fontId="33" fillId="0" borderId="1" xfId="18" applyFont="1" applyFill="1" applyBorder="1" applyAlignment="1">
      <alignment horizontal="center"/>
    </xf>
    <xf numFmtId="0" fontId="34" fillId="0" borderId="0" xfId="18" applyNumberFormat="1" applyFont="1" applyFill="1" applyBorder="1" applyAlignment="1">
      <alignment horizontal="center" vertical="center" wrapText="1"/>
    </xf>
    <xf numFmtId="0" fontId="35" fillId="0" borderId="4"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3" fontId="33" fillId="0" borderId="4"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4" xfId="18" applyNumberFormat="1" applyFont="1" applyBorder="1" applyAlignment="1">
      <alignment horizontal="center" vertical="center" wrapText="1"/>
    </xf>
    <xf numFmtId="0" fontId="33" fillId="0" borderId="5" xfId="18" applyNumberFormat="1" applyFont="1" applyBorder="1" applyAlignment="1">
      <alignment horizontal="center" vertical="center" wrapText="1"/>
    </xf>
    <xf numFmtId="0" fontId="33" fillId="0" borderId="4" xfId="18" quotePrefix="1" applyNumberFormat="1" applyFont="1" applyBorder="1" applyAlignment="1">
      <alignment horizontal="center" vertical="center" wrapText="1"/>
    </xf>
    <xf numFmtId="0" fontId="33" fillId="0" borderId="1" xfId="18" quotePrefix="1" applyNumberFormat="1" applyFont="1" applyBorder="1" applyAlignment="1">
      <alignment horizontal="center" vertical="center" wrapText="1"/>
    </xf>
    <xf numFmtId="0" fontId="40" fillId="0" borderId="4" xfId="18" applyNumberFormat="1" applyFont="1" applyBorder="1" applyAlignment="1">
      <alignment horizontal="center" vertical="center" wrapText="1"/>
    </xf>
    <xf numFmtId="0" fontId="40" fillId="0" borderId="1" xfId="18" applyNumberFormat="1" applyFont="1" applyBorder="1" applyAlignment="1">
      <alignment horizontal="center" vertical="center" wrapText="1"/>
    </xf>
    <xf numFmtId="0" fontId="40" fillId="0" borderId="5" xfId="18" applyNumberFormat="1" applyFont="1" applyBorder="1" applyAlignment="1">
      <alignment horizontal="left" vertical="center" wrapText="1"/>
    </xf>
    <xf numFmtId="0" fontId="40" fillId="0" borderId="4" xfId="18" applyNumberFormat="1" applyFont="1" applyBorder="1" applyAlignment="1">
      <alignment horizontal="left" vertical="center" wrapText="1"/>
    </xf>
    <xf numFmtId="0" fontId="34" fillId="0" borderId="4" xfId="18" applyNumberFormat="1" applyFont="1" applyBorder="1" applyAlignment="1">
      <alignment horizontal="center" vertical="center" wrapText="1"/>
    </xf>
    <xf numFmtId="0" fontId="34" fillId="0" borderId="1" xfId="18" applyNumberFormat="1" applyFont="1" applyBorder="1" applyAlignment="1">
      <alignment horizontal="center" vertical="center" wrapText="1"/>
    </xf>
    <xf numFmtId="0" fontId="34" fillId="0" borderId="5" xfId="18" applyNumberFormat="1" applyFont="1" applyBorder="1" applyAlignment="1">
      <alignment horizontal="left" vertical="center" wrapText="1"/>
    </xf>
    <xf numFmtId="0" fontId="34" fillId="0" borderId="4" xfId="18" applyNumberFormat="1" applyFont="1" applyBorder="1" applyAlignment="1">
      <alignment horizontal="left" vertical="center" wrapText="1"/>
    </xf>
    <xf numFmtId="0" fontId="33" fillId="0" borderId="4" xfId="18" quotePrefix="1" applyNumberFormat="1" applyFont="1" applyFill="1" applyBorder="1" applyAlignment="1">
      <alignment horizontal="center" vertical="center" wrapText="1"/>
    </xf>
    <xf numFmtId="0" fontId="41" fillId="0" borderId="4" xfId="18" applyNumberFormat="1" applyFont="1" applyFill="1" applyBorder="1" applyAlignment="1">
      <alignment horizontal="center" vertical="center"/>
    </xf>
    <xf numFmtId="0" fontId="5" fillId="0" borderId="4" xfId="18" applyNumberFormat="1" applyFont="1" applyFill="1" applyBorder="1" applyAlignment="1">
      <alignment horizontal="center" vertical="center"/>
    </xf>
    <xf numFmtId="0" fontId="33" fillId="0" borderId="1" xfId="18" applyNumberFormat="1" applyFont="1" applyFill="1" applyBorder="1" applyAlignment="1">
      <alignment horizontal="center" vertical="center"/>
    </xf>
    <xf numFmtId="0" fontId="34" fillId="0" borderId="4" xfId="18" quotePrefix="1" applyFont="1" applyFill="1" applyBorder="1" applyAlignment="1">
      <alignment horizontal="center" vertical="center"/>
    </xf>
    <xf numFmtId="0" fontId="34" fillId="0" borderId="1" xfId="18" quotePrefix="1" applyFont="1" applyFill="1" applyBorder="1" applyAlignment="1">
      <alignment horizontal="center" vertical="center"/>
    </xf>
    <xf numFmtId="0" fontId="34" fillId="0" borderId="4" xfId="18" quotePrefix="1" applyFont="1" applyFill="1" applyBorder="1" applyAlignment="1">
      <alignment horizontal="center" vertical="center" wrapText="1"/>
    </xf>
    <xf numFmtId="0" fontId="34" fillId="0" borderId="0" xfId="18" applyFont="1" applyFill="1" applyAlignment="1">
      <alignment horizontal="center" vertical="center"/>
    </xf>
    <xf numFmtId="0" fontId="32" fillId="0" borderId="8" xfId="0" applyNumberFormat="1" applyFont="1" applyBorder="1" applyAlignment="1">
      <alignment horizontal="center" vertical="center"/>
    </xf>
    <xf numFmtId="0" fontId="33" fillId="0" borderId="5" xfId="18" applyNumberFormat="1" applyFont="1" applyBorder="1" applyAlignment="1">
      <alignment horizontal="center" vertical="center"/>
    </xf>
    <xf numFmtId="0" fontId="34" fillId="0" borderId="5" xfId="18" applyNumberFormat="1" applyFont="1" applyBorder="1" applyAlignment="1">
      <alignment horizontal="left" vertical="center"/>
    </xf>
    <xf numFmtId="0" fontId="34" fillId="0" borderId="4" xfId="18" applyNumberFormat="1" applyFont="1" applyBorder="1" applyAlignment="1">
      <alignment horizontal="left" vertical="center"/>
    </xf>
    <xf numFmtId="0" fontId="34" fillId="0" borderId="4" xfId="18" quotePrefix="1" applyNumberFormat="1" applyFont="1" applyBorder="1" applyAlignment="1">
      <alignment horizontal="center" vertical="center" wrapText="1"/>
    </xf>
    <xf numFmtId="0" fontId="34" fillId="0" borderId="4" xfId="18" quotePrefix="1" applyNumberFormat="1" applyFont="1" applyBorder="1" applyAlignment="1">
      <alignment horizontal="center" vertical="center"/>
    </xf>
    <xf numFmtId="0" fontId="34" fillId="0" borderId="1" xfId="18" quotePrefix="1" applyNumberFormat="1" applyFont="1" applyBorder="1" applyAlignment="1">
      <alignment horizontal="center" vertical="center"/>
    </xf>
    <xf numFmtId="0" fontId="33" fillId="0" borderId="4" xfId="18" applyNumberFormat="1" applyFont="1" applyBorder="1" applyAlignment="1"/>
    <xf numFmtId="0" fontId="33" fillId="0" borderId="1" xfId="18" applyNumberFormat="1" applyFont="1" applyBorder="1" applyAlignment="1"/>
    <xf numFmtId="0" fontId="34" fillId="0" borderId="0" xfId="18" applyFont="1" applyBorder="1" applyAlignment="1">
      <alignment horizontal="center" vertical="center"/>
    </xf>
    <xf numFmtId="0" fontId="33" fillId="0" borderId="0" xfId="18" applyFont="1" applyBorder="1" applyAlignment="1">
      <alignment horizontal="center"/>
    </xf>
    <xf numFmtId="0" fontId="33" fillId="0" borderId="0" xfId="18" applyFont="1" applyAlignment="1">
      <alignment horizontal="center"/>
    </xf>
    <xf numFmtId="0" fontId="34" fillId="0" borderId="15" xfId="18" applyFont="1" applyBorder="1" applyAlignment="1">
      <alignment horizontal="center" vertical="center"/>
    </xf>
    <xf numFmtId="0" fontId="33" fillId="0" borderId="4" xfId="18" applyNumberFormat="1" applyFont="1" applyBorder="1" applyAlignment="1">
      <alignment horizontal="center" vertical="center"/>
    </xf>
    <xf numFmtId="0" fontId="33" fillId="0" borderId="1" xfId="18" applyNumberFormat="1" applyFont="1" applyBorder="1" applyAlignment="1">
      <alignment horizontal="center" vertical="center"/>
    </xf>
    <xf numFmtId="0" fontId="33" fillId="0" borderId="4" xfId="18" quotePrefix="1" applyNumberFormat="1" applyFont="1" applyFill="1" applyBorder="1" applyAlignment="1">
      <alignment horizontal="center" vertical="center"/>
    </xf>
    <xf numFmtId="0" fontId="33" fillId="0" borderId="1" xfId="18" quotePrefix="1" applyNumberFormat="1" applyFont="1" applyFill="1" applyBorder="1" applyAlignment="1">
      <alignment horizontal="center" vertical="center"/>
    </xf>
    <xf numFmtId="0" fontId="34" fillId="0" borderId="0" xfId="18" applyFont="1" applyFill="1" applyBorder="1" applyAlignment="1">
      <alignment horizontal="center" vertical="center"/>
    </xf>
    <xf numFmtId="0" fontId="33" fillId="0" borderId="1" xfId="18" quotePrefix="1" applyNumberFormat="1" applyFont="1" applyFill="1" applyBorder="1" applyAlignment="1">
      <alignment horizontal="center" vertical="center" wrapText="1"/>
    </xf>
    <xf numFmtId="0" fontId="40" fillId="0" borderId="5" xfId="18" applyFont="1" applyFill="1" applyBorder="1" applyAlignment="1">
      <alignment horizontal="center" vertical="center"/>
    </xf>
    <xf numFmtId="0" fontId="40" fillId="0" borderId="4" xfId="18" applyFont="1" applyFill="1" applyBorder="1" applyAlignment="1">
      <alignment horizontal="center" vertical="center"/>
    </xf>
    <xf numFmtId="0" fontId="40" fillId="0" borderId="1" xfId="18" applyFont="1" applyFill="1" applyBorder="1" applyAlignment="1">
      <alignment horizontal="center" vertical="center"/>
    </xf>
    <xf numFmtId="0" fontId="34" fillId="0" borderId="5" xfId="18" applyFont="1" applyFill="1" applyBorder="1" applyAlignment="1">
      <alignment horizontal="center" vertical="center" wrapText="1"/>
    </xf>
    <xf numFmtId="0" fontId="34" fillId="0" borderId="4" xfId="18" applyFont="1" applyFill="1" applyBorder="1" applyAlignment="1">
      <alignment horizontal="center" vertical="center" wrapText="1"/>
    </xf>
    <xf numFmtId="0" fontId="34" fillId="0" borderId="1" xfId="18" applyFont="1" applyFill="1" applyBorder="1" applyAlignment="1">
      <alignment horizontal="center" vertical="center" wrapText="1"/>
    </xf>
    <xf numFmtId="0" fontId="33" fillId="0" borderId="4" xfId="18" applyFont="1" applyFill="1" applyBorder="1" applyAlignment="1">
      <alignment horizontal="center" vertical="center" wrapText="1"/>
    </xf>
    <xf numFmtId="0" fontId="33" fillId="0" borderId="1" xfId="18" applyFont="1" applyFill="1" applyBorder="1" applyAlignment="1">
      <alignment horizontal="center" vertical="center" wrapText="1"/>
    </xf>
    <xf numFmtId="0" fontId="33" fillId="0" borderId="5" xfId="18" applyFont="1" applyFill="1" applyBorder="1" applyAlignment="1">
      <alignment horizontal="center" vertical="center" wrapText="1"/>
    </xf>
    <xf numFmtId="0" fontId="40" fillId="0" borderId="5" xfId="18" applyFont="1" applyFill="1" applyBorder="1" applyAlignment="1">
      <alignment horizontal="left" vertical="center"/>
    </xf>
    <xf numFmtId="0" fontId="40" fillId="0" borderId="4" xfId="18" applyFont="1" applyFill="1" applyBorder="1" applyAlignment="1">
      <alignment horizontal="left" vertical="center"/>
    </xf>
    <xf numFmtId="0" fontId="34" fillId="0" borderId="15" xfId="18" applyNumberFormat="1" applyFont="1" applyFill="1" applyBorder="1" applyAlignment="1">
      <alignment horizontal="center" vertical="center" wrapText="1"/>
    </xf>
    <xf numFmtId="0" fontId="34" fillId="0" borderId="14" xfId="18" applyFont="1" applyFill="1" applyBorder="1" applyAlignment="1">
      <alignment horizontal="center" vertical="center" wrapText="1"/>
    </xf>
    <xf numFmtId="0" fontId="34" fillId="0" borderId="8" xfId="18" applyFont="1" applyFill="1" applyBorder="1" applyAlignment="1">
      <alignment horizontal="center" vertical="center" wrapText="1"/>
    </xf>
    <xf numFmtId="0" fontId="42" fillId="0" borderId="0" xfId="19" applyFont="1" applyAlignment="1">
      <alignment horizontal="left" vertical="center"/>
    </xf>
    <xf numFmtId="0" fontId="46" fillId="0" borderId="9" xfId="21" applyFont="1" applyBorder="1" applyAlignment="1">
      <alignment horizontal="left" wrapText="1"/>
    </xf>
  </cellXfs>
  <cellStyles count="30">
    <cellStyle name="0mitP" xfId="1" xr:uid="{00000000-0005-0000-0000-000000000000}"/>
    <cellStyle name="0ohneP" xfId="2" xr:uid="{00000000-0005-0000-0000-000001000000}"/>
    <cellStyle name="10mitP" xfId="3" xr:uid="{00000000-0005-0000-0000-000002000000}"/>
    <cellStyle name="1mitP" xfId="4" xr:uid="{00000000-0005-0000-0000-000003000000}"/>
    <cellStyle name="3mitP" xfId="5" xr:uid="{00000000-0005-0000-0000-000004000000}"/>
    <cellStyle name="3ohneP" xfId="6" xr:uid="{00000000-0005-0000-0000-000005000000}"/>
    <cellStyle name="4mitP" xfId="7" xr:uid="{00000000-0005-0000-0000-000006000000}"/>
    <cellStyle name="6mitP" xfId="8" xr:uid="{00000000-0005-0000-0000-000007000000}"/>
    <cellStyle name="6ohneP" xfId="9" xr:uid="{00000000-0005-0000-0000-000008000000}"/>
    <cellStyle name="7mitP" xfId="10" xr:uid="{00000000-0005-0000-0000-000009000000}"/>
    <cellStyle name="9mitP" xfId="11" xr:uid="{00000000-0005-0000-0000-00000A000000}"/>
    <cellStyle name="9ohneP" xfId="12" xr:uid="{00000000-0005-0000-0000-00000B000000}"/>
    <cellStyle name="Hyperlink 2" xfId="13" xr:uid="{00000000-0005-0000-0000-00000C000000}"/>
    <cellStyle name="Hyperlink 2 2" xfId="14" xr:uid="{00000000-0005-0000-0000-00000D000000}"/>
    <cellStyle name="Hyperlink 3" xfId="15" xr:uid="{00000000-0005-0000-0000-00000E000000}"/>
    <cellStyle name="Hyperlink 4" xfId="16" xr:uid="{00000000-0005-0000-0000-00000F000000}"/>
    <cellStyle name="Standard" xfId="0" builtinId="0"/>
    <cellStyle name="Standard 2" xfId="17" xr:uid="{00000000-0005-0000-0000-000011000000}"/>
    <cellStyle name="Standard 2 2" xfId="18" xr:uid="{00000000-0005-0000-0000-000012000000}"/>
    <cellStyle name="Standard 2 2 2" xfId="19" xr:uid="{00000000-0005-0000-0000-000013000000}"/>
    <cellStyle name="Standard 2 2 3" xfId="20" xr:uid="{00000000-0005-0000-0000-000014000000}"/>
    <cellStyle name="Standard 2 3" xfId="21" xr:uid="{00000000-0005-0000-0000-000015000000}"/>
    <cellStyle name="Standard 2 4" xfId="22" xr:uid="{00000000-0005-0000-0000-000016000000}"/>
    <cellStyle name="Standard 3" xfId="23" xr:uid="{00000000-0005-0000-0000-000017000000}"/>
    <cellStyle name="Standard 3 2" xfId="24" xr:uid="{00000000-0005-0000-0000-000018000000}"/>
    <cellStyle name="Standard 3 3" xfId="25" xr:uid="{00000000-0005-0000-0000-000019000000}"/>
    <cellStyle name="Standard 4" xfId="26" xr:uid="{00000000-0005-0000-0000-00001A000000}"/>
    <cellStyle name="Standard 4 2" xfId="27" xr:uid="{00000000-0005-0000-0000-00001B000000}"/>
    <cellStyle name="Standard 5" xfId="28" xr:uid="{00000000-0005-0000-0000-00001C000000}"/>
    <cellStyle name="Standard 6" xfId="29"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814" name="Grafik 3" descr="Logo_Stala-Schwarzweiß">
          <a:extLst>
            <a:ext uri="{FF2B5EF4-FFF2-40B4-BE49-F238E27FC236}">
              <a16:creationId xmlns:a16="http://schemas.microsoft.com/office/drawing/2014/main" id="{00000000-0008-0000-0000-0000262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13598</xdr:colOff>
      <xdr:row>2</xdr:row>
      <xdr:rowOff>68022</xdr:rowOff>
    </xdr:from>
    <xdr:to>
      <xdr:col>0</xdr:col>
      <xdr:colOff>6133598</xdr:colOff>
      <xdr:row>7</xdr:row>
      <xdr:rowOff>61232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3598" y="972897"/>
          <a:ext cx="6120000" cy="707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tIns="0" rIns="0" bIns="0" rtlCol="0" anchor="t"/>
        <a:lstStyle/>
        <a:p>
          <a:r>
            <a:rPr lang="de-DE" sz="950">
              <a:solidFill>
                <a:sysClr val="windowText" lastClr="000000"/>
              </a:solidFill>
              <a:effectLst/>
              <a:latin typeface="+mn-lt"/>
              <a:ea typeface="+mn-ea"/>
              <a:cs typeface="Arial" panose="020B0604020202020204" pitchFamily="34" charset="0"/>
            </a:rPr>
            <a:t>Wie gesund sind und leben die Menschen in Mecklenburg-Vorpommern? Wie hoch sind die Anteile der Kranken, der Über­gewichtigen und der Raucher an der Bevölkerung?</a:t>
          </a:r>
        </a:p>
        <a:p>
          <a:r>
            <a:rPr lang="de-DE" sz="950">
              <a:solidFill>
                <a:sysClr val="windowText" lastClr="000000"/>
              </a:solidFill>
              <a:effectLst/>
              <a:latin typeface="+mn-lt"/>
              <a:ea typeface="+mn-ea"/>
              <a:cs typeface="Arial" panose="020B0604020202020204" pitchFamily="34" charset="0"/>
            </a:rPr>
            <a:t>Und was bedeuten diese Werte im Vergleich der Bundesländer?</a:t>
          </a:r>
        </a:p>
        <a:p>
          <a:r>
            <a:rPr lang="de-DE" sz="950">
              <a:solidFill>
                <a:sysClr val="windowText" lastClr="000000"/>
              </a:solidFill>
              <a:effectLst/>
              <a:latin typeface="+mn-lt"/>
              <a:ea typeface="+mn-ea"/>
              <a:cs typeface="Arial" panose="020B0604020202020204" pitchFamily="34" charset="0"/>
            </a:rPr>
            <a:t>Zur Klärung dieser Fragen können die Daten der Sondererhebung 2021 des vorliegenden Berichts herangezogen werden.  </a:t>
          </a:r>
        </a:p>
        <a:p>
          <a:pPr>
            <a:lnSpc>
              <a:spcPts val="700"/>
            </a:lnSpc>
          </a:pPr>
          <a:endParaRPr lang="de-DE" sz="950">
            <a:solidFill>
              <a:sysClr val="windowText" lastClr="000000"/>
            </a:solidFill>
            <a:latin typeface="+mn-lt"/>
            <a:cs typeface="Arial" panose="020B0604020202020204" pitchFamily="34" charset="0"/>
          </a:endParaRPr>
        </a:p>
      </xdr:txBody>
    </xdr:sp>
    <xdr:clientData/>
  </xdr:twoCellAnchor>
  <xdr:twoCellAnchor>
    <xdr:from>
      <xdr:col>0</xdr:col>
      <xdr:colOff>6804</xdr:colOff>
      <xdr:row>9</xdr:row>
      <xdr:rowOff>13608</xdr:rowOff>
    </xdr:from>
    <xdr:to>
      <xdr:col>0</xdr:col>
      <xdr:colOff>6126804</xdr:colOff>
      <xdr:row>60</xdr:row>
      <xdr:rowOff>81643</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4" y="2156733"/>
          <a:ext cx="6120000" cy="7354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tIns="0" rIns="0" bIns="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In Mecklenburg-Vorpommern waren im Jahresdurchschnitt 2021 insgesamt 59,2 Prozent der Erwachsenen mit Angaben zu Körpergröße und -gewicht übergewichtig (Deutschland: 52,7 Prozent). Darüber hinaus ist auch der Anteil stark Übergewichtiger mit 21,3 Prozent in Mecklenburg-Vorpommern höher als im Bundesdurchschnitt (16,8 Prozent). </a:t>
          </a:r>
        </a:p>
        <a:p>
          <a:r>
            <a:rPr lang="de-DE" sz="950">
              <a:solidFill>
                <a:srgbClr val="FF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Der Anteil Übergewichtiger in Mecklenburg-Vorpommern lag in den</a:t>
          </a:r>
          <a:r>
            <a:rPr lang="de-DE" sz="950" baseline="0">
              <a:solidFill>
                <a:sysClr val="windowText" lastClr="000000"/>
              </a:solidFill>
              <a:effectLst/>
              <a:latin typeface="+mn-lt"/>
              <a:ea typeface="+mn-ea"/>
              <a:cs typeface="Arial" panose="020B0604020202020204" pitchFamily="34" charset="0"/>
            </a:rPr>
            <a:t> letzten 18 J</a:t>
          </a:r>
          <a:r>
            <a:rPr lang="de-DE" sz="950">
              <a:solidFill>
                <a:sysClr val="windowText" lastClr="000000"/>
              </a:solidFill>
              <a:effectLst/>
              <a:latin typeface="+mn-lt"/>
              <a:ea typeface="+mn-ea"/>
              <a:cs typeface="Arial" panose="020B0604020202020204" pitchFamily="34" charset="0"/>
            </a:rPr>
            <a:t>ahren kontinuierlich über 55 Prozent (2003: 56,0 Prozent, 2005: 57,4 Prozent, 2009: 57,6 Prozent, 2013: 59,9 Prozent, 2017: 60,0 Prozent). Mit 59,2 Prozent Übergewichtigen bestätigt sich 2021 die bereits in den Jahren 2013 und 2017 bestehende Situation. </a:t>
          </a:r>
        </a:p>
        <a:p>
          <a:r>
            <a:rPr lang="de-DE" sz="950">
              <a:solidFill>
                <a:srgbClr val="FF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Männer und Frauen</a:t>
          </a:r>
          <a:r>
            <a:rPr lang="de-DE" sz="950">
              <a:solidFill>
                <a:sysClr val="windowText" lastClr="000000"/>
              </a:solidFill>
              <a:effectLst/>
              <a:latin typeface="+mn-lt"/>
              <a:ea typeface="+mn-ea"/>
              <a:cs typeface="Arial" panose="020B0604020202020204" pitchFamily="34" charset="0"/>
            </a:rPr>
            <a:t> weisen in Mecklenburg-Vorpommern Anteile Übergewichtiger auf, die über dem jeweiligen Bundes­durchschnitt liegen:</a:t>
          </a:r>
        </a:p>
        <a:p>
          <a:r>
            <a:rPr lang="de-DE" sz="950">
              <a:solidFill>
                <a:sysClr val="windowText" lastClr="000000"/>
              </a:solidFill>
              <a:effectLst/>
              <a:latin typeface="+mn-lt"/>
              <a:ea typeface="+mn-ea"/>
              <a:cs typeface="Arial" panose="020B0604020202020204" pitchFamily="34" charset="0"/>
            </a:rPr>
            <a:t>"Zu klein für ihr Gewicht" waren 2021 bei den Männern 68,2 Prozent (Deutschland: 62,4 Prozent) und bei den Frauen 50,3 Prozent (Deutschland: 42,5 Prozent). Stark übergewichtig (BMI ab 30) waren 22,2 Prozent der Männer (Deutschland: 18,7 Prozent) und 20,4</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Prozent der Frauen (Deutschland: 14,7 Prozent).</a:t>
          </a:r>
        </a:p>
        <a:p>
          <a:r>
            <a:rPr lang="de-DE" sz="950">
              <a:solidFill>
                <a:srgbClr val="FF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Übergewicht war auch 2021 </a:t>
          </a:r>
          <a:r>
            <a:rPr lang="de-DE" sz="950" b="1">
              <a:solidFill>
                <a:sysClr val="windowText" lastClr="000000"/>
              </a:solidFill>
              <a:effectLst/>
              <a:latin typeface="+mn-lt"/>
              <a:ea typeface="+mn-ea"/>
              <a:cs typeface="Arial" panose="020B0604020202020204" pitchFamily="34" charset="0"/>
            </a:rPr>
            <a:t>altersabhängig</a:t>
          </a:r>
          <a:r>
            <a:rPr lang="de-DE" sz="950">
              <a:solidFill>
                <a:sysClr val="windowText" lastClr="000000"/>
              </a:solidFill>
              <a:effectLst/>
              <a:latin typeface="+mn-lt"/>
              <a:ea typeface="+mn-ea"/>
              <a:cs typeface="Arial" panose="020B0604020202020204" pitchFamily="34" charset="0"/>
            </a:rPr>
            <a:t> unterschiedlich häufig. Mit zunehmendem Alter erhöhte sich tendenziell auch der Anteil Übergewichtiger in der jeweiligen Altersgruppe. Allerdings hat Übergewicht bereits für junge Menschen eine hohe Relevanz: 35,5 Prozent der 20 bis unter 25-Jährigen waren in Mecklenburg-Vorpommern 2021 übergewichtig. Den</a:t>
          </a:r>
          <a:r>
            <a:rPr lang="de-DE" sz="950">
              <a:solidFill>
                <a:srgbClr val="FF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höchsten Anteil Übergewichtiger hatten 2021 die 55- bis unter 60-Jährigen (68,6 Prozent übergewichtig). </a:t>
          </a:r>
        </a:p>
        <a:p>
          <a:endParaRPr lang="de-DE" sz="950">
            <a:solidFill>
              <a:srgbClr val="FF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Jahr 2021 wurden mit der Mikrozensusbefragung (1-Prozent-Stichprobe aller Privathaushalte) erneut alle ab 15-Jährigen zu ihrem Rauchverhalten befragt.</a:t>
          </a:r>
          <a:r>
            <a:rPr lang="de-DE" sz="950">
              <a:solidFill>
                <a:srgbClr val="FF0000"/>
              </a:solidFill>
              <a:effectLst/>
              <a:latin typeface="+mn-lt"/>
              <a:ea typeface="+mn-ea"/>
              <a:cs typeface="Arial" panose="020B0604020202020204" pitchFamily="34" charset="0"/>
            </a:rPr>
            <a:t>  </a:t>
          </a:r>
        </a:p>
        <a:p>
          <a:endParaRPr lang="de-DE" sz="950">
            <a:solidFill>
              <a:srgbClr val="FF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Jahresdurchschnitt 2017 rauchten noch insgesamt 27,7</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Prozent aller ab 15-Jährigen mit Angaben zum Rauchverhalten. Bis 2021 war die Raucherquote gegenüber 2017 um insgesamt 4,0 Prozent­punkte gesunken (Männer: -5,0 Prozentpunkte; Frauen: -2,7 Prozentpunkte) auf 23,7 Prozent. </a:t>
          </a:r>
          <a:endParaRPr lang="de-DE" sz="950">
            <a:solidFill>
              <a:sysClr val="windowText" lastClr="000000"/>
            </a:solidFill>
            <a:effectLst/>
            <a:latin typeface="+mn-lt"/>
            <a:cs typeface="Arial" panose="020B0604020202020204" pitchFamily="34" charset="0"/>
          </a:endParaRPr>
        </a:p>
        <a:p>
          <a:endParaRPr lang="de-DE" sz="950">
            <a:solidFill>
              <a:srgbClr val="FF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Weniger erfreulich: Mecklenburg-Vorpommern nimmt mit 23,7 Prozent Raucherquote im Ländervergleich die letzte Position ein, gefolgt von Thüringen mit 23,4 Prozent Raucherquote. Weit entfernt bleibt unser Land bei der Abkehr vom "blauen Dunst" allerdings immer noch von den geringen Raucherquoten in Bayern (17,0 Prozent) und Baden-Württemberg (17,3 Prozent). Im Bundesdurchschnitt lag der Raucheranteil 2021 bei 18,9 Prozent.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2021 rauchten in Mecklenburg-Vorpommern 19,4 Prozent der Frauen (Deutschland: 15,7 Prozent) und 28,4 Prozent der Männer (Deutschland: 22,3 Prozent). </a:t>
          </a:r>
          <a:endParaRPr lang="de-DE" sz="950">
            <a:solidFill>
              <a:sysClr val="windowText" lastClr="000000"/>
            </a:solidFill>
            <a:effectLst/>
            <a:latin typeface="+mn-lt"/>
            <a:cs typeface="Arial" panose="020B0604020202020204" pitchFamily="34" charset="0"/>
          </a:endParaRPr>
        </a:p>
        <a:p>
          <a:endParaRPr lang="de-DE" sz="950">
            <a:solidFill>
              <a:srgbClr val="FF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6798</xdr:colOff>
      <xdr:row>1</xdr:row>
      <xdr:rowOff>16313</xdr:rowOff>
    </xdr:from>
    <xdr:to>
      <xdr:col>0</xdr:col>
      <xdr:colOff>6126798</xdr:colOff>
      <xdr:row>58</xdr:row>
      <xdr:rowOff>74841</xdr:rowOff>
    </xdr:to>
    <xdr:sp macro="" textlink="">
      <xdr:nvSpPr>
        <xdr:cNvPr id="2" name="Textfeld 1">
          <a:extLst>
            <a:ext uri="{FF2B5EF4-FFF2-40B4-BE49-F238E27FC236}">
              <a16:creationId xmlns:a16="http://schemas.microsoft.com/office/drawing/2014/main" id="{00000000-0008-0000-1700-000002000000}"/>
            </a:ext>
          </a:extLst>
        </xdr:cNvPr>
        <xdr:cNvSpPr txBox="1"/>
      </xdr:nvSpPr>
      <xdr:spPr>
        <a:xfrm>
          <a:off x="6798" y="778313"/>
          <a:ext cx="6120000" cy="85902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tIns="0" rIns="0" bIns="0" rtlCol="0" anchor="t"/>
        <a:lstStyle/>
        <a:p>
          <a:r>
            <a:rPr lang="de-DE" sz="950">
              <a:solidFill>
                <a:schemeClr val="dk1"/>
              </a:solidFill>
              <a:effectLst/>
              <a:latin typeface="+mn-lt"/>
              <a:ea typeface="+mn-ea"/>
              <a:cs typeface="Arial" pitchFamily="34" charset="0"/>
            </a:rPr>
            <a:t>Der Mikrozensus ist eine Stichprobenerhebung, bei der jährlich rund 1 Prozent der Bevölkerung in Deutschland befragt wird. Die Befragungsergebnisse der Stichprobe werden auf die Gesamtbevölkerung Deutschlands hochgerechnet.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vorliegende Bericht enthält ein ausgewähltes Angebot von </a:t>
          </a:r>
          <a:r>
            <a:rPr lang="de-DE" sz="950">
              <a:solidFill>
                <a:sysClr val="windowText" lastClr="000000"/>
              </a:solidFill>
              <a:effectLst/>
              <a:latin typeface="+mn-lt"/>
              <a:ea typeface="+mn-ea"/>
              <a:cs typeface="Arial" pitchFamily="34" charset="0"/>
            </a:rPr>
            <a:t>Mikrozensusergebnissen 2021 zum Themenbereich Ge­sundheit, Rauchgewohnheiten und Körpermaße, hochgerechnet an der Bevölkerungsfortschreibung am 31.12. vor der Erhebung (unter Berücksichtigung der Bevölkerungsfortschreibung des Zensus 2022).    </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Arial" panose="020B0604020202020204" pitchFamily="34" charset="0"/>
            </a:rPr>
            <a:t>Die rechtlichen Grundlagen für die Durchführung des Mikrozensus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das Gesetz zur Durchführung einer Repräsentativstatistik über die Bevölkerung und die Arbeitsmarktbeteiligung sowie die Wohnsituation der Haushalte (Mikrozensusgesetz - MZG) vom 7. Dezember 2016 (BGBl. I S. 2826)</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die Verordnung (EG) Nr. 577/98 des Rates vom 9. März 1998 zur Durchführung einer Stichprobenerhebung über Arbeits­kräfte in der Gemeinschaft (ABl. der EG Nr. L 77 S. 3), in der jeweils aktuellen Fassung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das Gesetz über die Statistik für Bundeszwecke (Bundesstatistikgesetz - BStatG) in der Fassung der Bekanntmachung vom 20. Oktober 2016 (BGBl. I S. 2394), das zuletzt durch Artikel 10 Absatz 5 des Gesetzes vom 30. Oktober 2017 (BGBl. I S. 3618) geändert worden ist.</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Methodenhinweis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Unterjährige Erhebung ab 2005 </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Bis einschließlich 2004 wurde die Befragung mit Bezug zu einer einzigen Woche des Jahres durchgeführt. In der Regel wurden alle Befragten zur letzten feiertagsfreien Woche des Aprils befragt. Seit 2005 werden die Befragungen gleichmäßig über das gesamte Jahr verteilt. Bei dieser Erhebungsform verteilt sich das gesamte Befragungsvolumen der Ein-Prozent-Stichprobe Mikrozensus (in Mecklenburg-Vorpommern entspricht das zirka 8 500 Haushalten) auf alle Kalenderwochen des Jahres. Die Ergebnisse des Mikrozensus ab 2005 geben Aufschluss über die Entwicklung im Durchschnitt eines Erhebungs­jahres. Diese Methode der kontinuierlichen Befragung über das gesamte Jahr unterstützt insbesondere auch die Sicherheit der Aussagen zum Gesundheitszustand und zum Gesundheitsverhalten der Bevölkerung, da jahreszeitliche und witterungs­bedingte Verzerrungen zur Gesundheit ausgeschlossen werden können.</a:t>
          </a:r>
        </a:p>
        <a:p>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Neue Hochrechnung auf Basis des Zensus 2011 bzw. 2022</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Ab 1991 bis zum Jahr 2010 wurden die Ergebnisse des Mikrozensus unter Verwendung von fortgeschriebenen Ergebnissen auf Basis der Volkszählung 1987 bzw. der Daten des zentralen Einwohnerregisters der ehemaligen DDR vom 3. Oktober 1990 hochgerechnet. Ab dem Jahr 2011 verwendet der Mikrozensus die Bevölkerungsfortschreibung auf Basis des Zensus 2011 </a:t>
          </a:r>
          <a:r>
            <a:rPr lang="de-DE" sz="950" b="0">
              <a:solidFill>
                <a:sysClr val="windowText" lastClr="000000"/>
              </a:solidFill>
              <a:effectLst/>
              <a:latin typeface="+mn-lt"/>
              <a:ea typeface="+mn-ea"/>
              <a:cs typeface="Arial" panose="020B0604020202020204" pitchFamily="34" charset="0"/>
            </a:rPr>
            <a:t>als Hochrechnungsrahmen. </a:t>
          </a:r>
        </a:p>
        <a:p>
          <a:r>
            <a:rPr lang="de-DE" sz="950" b="0">
              <a:solidFill>
                <a:sysClr val="windowText" lastClr="000000"/>
              </a:solidFill>
              <a:effectLst/>
              <a:latin typeface="+mn-lt"/>
              <a:ea typeface="+mn-ea"/>
              <a:cs typeface="Arial" panose="020B0604020202020204" pitchFamily="34" charset="0"/>
            </a:rPr>
            <a:t>Ab der Veröffentlichung der Endergebnisse 2023 werden für die Hochrechnung des Mikrozensus Daten der Bevölkerungs­fortschreibung herangezogen, die auf den Eckwerten des Zensus 2022 basieren. Die Ergebnisse</a:t>
          </a:r>
          <a:r>
            <a:rPr lang="de-DE" sz="950" b="0" baseline="0">
              <a:solidFill>
                <a:sysClr val="windowText" lastClr="000000"/>
              </a:solidFill>
              <a:effectLst/>
              <a:latin typeface="+mn-lt"/>
              <a:ea typeface="+mn-ea"/>
              <a:cs typeface="Arial" panose="020B0604020202020204" pitchFamily="34" charset="0"/>
            </a:rPr>
            <a:t> der Jahre 2021 und 2022 wurden anhand dieser Eckwerte revidiert, diese Daten liegen dem vorliegenden Bericht zugrunde.</a:t>
          </a:r>
          <a:r>
            <a:rPr lang="de-DE" sz="950" b="0">
              <a:solidFill>
                <a:sysClr val="windowText" lastClr="000000"/>
              </a:solidFill>
              <a:effectLst/>
              <a:latin typeface="+mn-lt"/>
              <a:ea typeface="+mn-ea"/>
              <a:cs typeface="Arial" panose="020B0604020202020204" pitchFamily="34" charset="0"/>
            </a:rPr>
            <a:t> Das Hochrechnungs­verfahren bleibt dabei unverändert. Jedoch wird mit der Umstellung der aktuelle Bevölkerungsstand in der Hochrechnung berücksichtigt. Vor der Umstellung basierten die Bevölkerungseckwerte auf der Fortschreibung der Ergebnisse des Zensus 2011. Die neu ermittelten Eckwerte bzw. Bevölkerungszahlen weichen von der bisher gültigen Bevölkerungszahl ab: Der registergestützte Zensus hat gezeigt, dass am 15. Mai 2022 in Deutschland 1,4 Millionen Menschen weniger lebten als nach bisheriger Fortschreibung (-1,6 Prozent). Insbesondere die Gruppe der Personen mit ausländischer Staatsangehörigkeit ist nach den neuen Bevölkerungszahlen im Vergleich zur vorherigen Fortschreibung kleiner (-1 Million, -8,1 Prozent). </a:t>
          </a:r>
        </a:p>
        <a:p>
          <a:endParaRPr lang="de-DE" sz="95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Methodische Effekte im Mikrozensus</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Ab dem Berichtsjahr 2016 wurde die Stichprobe des Mikrozensus auf eine neue Grundlage umgestellt. Damit basiert die Stichprobe erstmalig auf den Daten des Zensus 2011. Durch diese Umstellung ist die Vergleichbarkeit der Ergebnisse des Mikrozensus 2016 mit den Vorjahren eingeschränkt. In die Erhebung sind seit 2020 für einen Teil der zu befragenden Haushalte Fragen der EU-weiten Statistik zur Arbeitsmarktbeteiligung, Fragen zu Einkommen und Lebensbedingungen und Fragen zur Nutzung von Informations- und Kommunikationstechnologien integriert. Zudem werden seit dem Berichtsjahr 2020 die Daten nur noch für Hauptwohnsitzhaushalte ausgewiesen und nicht länger für alle Privathaushalte. Die Vergleich­barkeit der Daten ab 2020 zu den Angaben der Vorjahre ist aufgrund dieser Änderungen eingeschränkt.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6803</xdr:colOff>
      <xdr:row>1</xdr:row>
      <xdr:rowOff>13599</xdr:rowOff>
    </xdr:from>
    <xdr:to>
      <xdr:col>0</xdr:col>
      <xdr:colOff>6126803</xdr:colOff>
      <xdr:row>60</xdr:row>
      <xdr:rowOff>136071</xdr:rowOff>
    </xdr:to>
    <xdr:sp macro="" textlink="">
      <xdr:nvSpPr>
        <xdr:cNvPr id="2" name="Textfeld 1">
          <a:extLst>
            <a:ext uri="{FF2B5EF4-FFF2-40B4-BE49-F238E27FC236}">
              <a16:creationId xmlns:a16="http://schemas.microsoft.com/office/drawing/2014/main" id="{00000000-0008-0000-1800-000002000000}"/>
            </a:ext>
          </a:extLst>
        </xdr:cNvPr>
        <xdr:cNvSpPr txBox="1"/>
      </xdr:nvSpPr>
      <xdr:spPr>
        <a:xfrm>
          <a:off x="6803" y="775599"/>
          <a:ext cx="6120000" cy="8552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tIns="0" rIns="0" bIns="0" rtlCol="0" anchor="t"/>
        <a:lstStyle/>
        <a:p>
          <a:r>
            <a:rPr lang="de-DE" sz="950" b="1">
              <a:latin typeface="+mn-lt"/>
              <a:cs typeface="Arial" panose="020B0604020202020204" pitchFamily="34" charset="0"/>
            </a:rPr>
            <a:t>Begriffe mit Bezug zur Gesundheit</a:t>
          </a: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Kranke und Unfallverletzte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Eine Krankheit oder Unfallverletzung liegt vor, wenn eine Person sich während des Berichtszeitraums in ihrem Gesundheits­zustand so beeinträchtigt fühlt, dass sie ihre übliche Beschäftigung nicht voll ausüben konnte (z. B. Spielen oder Schulbesuch bei Kindern und Jugendlichen, Berufstätigkeit bei Beschäftigten, Hausarbeit bzw. Freizeittätigkeit bei nichtberufstätigen Personen). Dabei kommt es nicht darauf an, ob wegen der Beschwerden ein Arzt aufgesucht wurde. Unabhängig von dieser Beeinträchtigung liegt eine Krankheit jedoch immer dann vor, wenn im Berichtszeitraum von einem Arzt oder Heilpraktiker eine Diagnose gestellt und eine Behandlung durchgeführt wurde. Bei langfristigen Leiden (z. B. Zuckerkrankheit, Bluthoch­druck) ist es nicht ausschlaggebend, ob der Befragte in der Ausübung seiner normalen Beschäftigung beeinträchtigt war oder nicht. Auch ein angeborenes Leiden oder eine Körperbehinderung sind als Krankheit einzuordnen, sofern sie regel­mäßig ärztlich behandelt werden.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Schwangerschaft, Entbindung und Wochenbett zählen nicht als Krankheit; in diesem Zusammenhang auftretende Kompli­kationen, die zu Einschränkungen der üblichen Tätigkeiten (s. o.) führen oder ärztliche Behandlung erfordern, gelten da­gegen als Krankheit.</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Als Unfälle gelten plötzliche Ereignisse, die eine Verletzung oder eine Beeinträchtigung der Gesundheit eines Menschen verursachen (z. B. Gehirnerschütterung durch einen Sturz).</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Das Frageprogramm 2013 sieht erstmals getrennte Angaben für Krankheiten oder Unfallverletzungen vor. </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Dauer der Krankheit/Unfallverletzung</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ist die Gesamtdauer der Krankheit/Unfallverletzung angegeben, einschließlich der Zeit, die außerhalb des Berichts­zeitraums liegt. Dauert die Krankheit am Befragungstag noch an, so gilt der Zeitraum bis zu diesem Stichtag.</a:t>
          </a:r>
        </a:p>
        <a:p>
          <a:r>
            <a:rPr lang="de-DE" sz="950">
              <a:solidFill>
                <a:schemeClr val="dk1"/>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Art der Behandlung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Eine ambulante ärztliche Behandlung kann durch einen niedergelassenen Allgemein- oder Gebietsarzt oder in der Ambulanz (Poliklinik) eines Krankenhauses vorgenommen werden. Eine stationäre Krankenhausbehandlung liegt vor, sofern der Be­fragte mindestens eine Nacht im Krankenhaus aufgenommen und dort verpflegt, ärztlich behandelt oder auf sonstige Art medizinisch oder pflegerisch betreut wurde. Dabei zählen Einrichtungen, in denen lediglich eine Überwachung ohne regel­mäßige ärztliche Behandlung stattfindet (z. B, Anstalten zur Unterbringung Gebrechlicher oder Erholungsbedürftiger, Altersheime, Pflegeheime) nicht zu den Krankenhäusern. Bei in der Berichtswoche sowohl stationärer als auch ambulanter Behandlung im Krankenhaus gilt die stationäre Behandlung vorrangig. </a:t>
          </a:r>
        </a:p>
        <a:p>
          <a:r>
            <a:rPr lang="de-DE" sz="950">
              <a:solidFill>
                <a:schemeClr val="dk1"/>
              </a:solidFill>
              <a:effectLst/>
              <a:latin typeface="+mn-lt"/>
              <a:ea typeface="+mn-ea"/>
              <a:cs typeface="Arial" panose="020B0604020202020204" pitchFamily="34" charset="0"/>
            </a:rPr>
            <a:t> </a:t>
          </a:r>
        </a:p>
        <a:p>
          <a:r>
            <a:rPr lang="de-DE" sz="950" b="1" i="0">
              <a:solidFill>
                <a:sysClr val="windowText" lastClr="000000"/>
              </a:solidFill>
              <a:effectLst/>
              <a:latin typeface="+mn-lt"/>
              <a:ea typeface="+mn-ea"/>
              <a:cs typeface="Arial" panose="020B0604020202020204" pitchFamily="34" charset="0"/>
            </a:rPr>
            <a:t>Unfallverletzte</a:t>
          </a:r>
          <a:endParaRPr lang="de-DE" sz="950" i="0">
            <a:solidFill>
              <a:sysClr val="windowText" lastClr="000000"/>
            </a:solidFill>
            <a:effectLst/>
            <a:latin typeface="+mn-lt"/>
            <a:ea typeface="+mn-ea"/>
            <a:cs typeface="Arial" panose="020B0604020202020204" pitchFamily="34" charset="0"/>
          </a:endParaRPr>
        </a:p>
        <a:p>
          <a:r>
            <a:rPr lang="de-DE" sz="950" i="0">
              <a:solidFill>
                <a:sysClr val="windowText" lastClr="000000"/>
              </a:solidFill>
              <a:effectLst/>
              <a:latin typeface="+mn-lt"/>
              <a:ea typeface="+mn-ea"/>
              <a:cs typeface="Arial" panose="020B0604020202020204" pitchFamily="34" charset="0"/>
            </a:rPr>
            <a:t>Hierbei</a:t>
          </a:r>
          <a:r>
            <a:rPr lang="de-DE" sz="950" i="0" baseline="0">
              <a:solidFill>
                <a:sysClr val="windowText" lastClr="000000"/>
              </a:solidFill>
              <a:effectLst/>
              <a:latin typeface="+mn-lt"/>
              <a:ea typeface="+mn-ea"/>
              <a:cs typeface="Arial" panose="020B0604020202020204" pitchFamily="34" charset="0"/>
            </a:rPr>
            <a:t> wurden </a:t>
          </a:r>
          <a:r>
            <a:rPr lang="de-DE" sz="950" i="0">
              <a:solidFill>
                <a:sysClr val="windowText" lastClr="000000"/>
              </a:solidFill>
              <a:effectLst/>
              <a:latin typeface="+mn-lt"/>
              <a:ea typeface="+mn-ea"/>
              <a:cs typeface="Arial" panose="020B0604020202020204" pitchFamily="34" charset="0"/>
            </a:rPr>
            <a:t>Arbeits- oder Dienstunfälle, Verkehrsunfälle (darunter auch</a:t>
          </a:r>
          <a:r>
            <a:rPr lang="de-DE" sz="950" i="0" baseline="0">
              <a:solidFill>
                <a:sysClr val="windowText" lastClr="000000"/>
              </a:solidFill>
              <a:effectLst/>
              <a:latin typeface="+mn-lt"/>
              <a:ea typeface="+mn-ea"/>
              <a:cs typeface="Arial" panose="020B0604020202020204" pitchFamily="34" charset="0"/>
            </a:rPr>
            <a:t> </a:t>
          </a:r>
          <a:r>
            <a:rPr lang="de-DE" sz="950" i="0">
              <a:solidFill>
                <a:sysClr val="windowText" lastClr="000000"/>
              </a:solidFill>
              <a:effectLst/>
              <a:latin typeface="+mn-lt"/>
              <a:ea typeface="+mn-ea"/>
              <a:cs typeface="Arial" panose="020B0604020202020204" pitchFamily="34" charset="0"/>
            </a:rPr>
            <a:t>Wegeunfälle, d. h. solche von Fußgängern ohne Beteiligung eines Fahrzeugs),</a:t>
          </a:r>
          <a:r>
            <a:rPr lang="de-DE" sz="950" i="0" baseline="0">
              <a:solidFill>
                <a:sysClr val="windowText" lastClr="000000"/>
              </a:solidFill>
              <a:effectLst/>
              <a:latin typeface="+mn-lt"/>
              <a:ea typeface="+mn-ea"/>
              <a:cs typeface="Arial" panose="020B0604020202020204" pitchFamily="34" charset="0"/>
            </a:rPr>
            <a:t> </a:t>
          </a:r>
          <a:r>
            <a:rPr lang="de-DE" sz="950" i="0">
              <a:solidFill>
                <a:sysClr val="windowText" lastClr="000000"/>
              </a:solidFill>
              <a:effectLst/>
              <a:latin typeface="+mn-lt"/>
              <a:ea typeface="+mn-ea"/>
              <a:cs typeface="Arial" panose="020B0604020202020204" pitchFamily="34" charset="0"/>
            </a:rPr>
            <a:t>Arbeits-/Dienstunfälle, Häusliche Unfälle,</a:t>
          </a:r>
          <a:r>
            <a:rPr lang="de-DE" sz="950" i="0" baseline="0">
              <a:solidFill>
                <a:sysClr val="windowText" lastClr="000000"/>
              </a:solidFill>
              <a:effectLst/>
              <a:latin typeface="+mn-lt"/>
              <a:ea typeface="+mn-ea"/>
              <a:cs typeface="Arial" panose="020B0604020202020204" pitchFamily="34" charset="0"/>
            </a:rPr>
            <a:t> </a:t>
          </a:r>
          <a:r>
            <a:rPr lang="de-DE" sz="950" i="0">
              <a:solidFill>
                <a:sysClr val="windowText" lastClr="000000"/>
              </a:solidFill>
              <a:effectLst/>
              <a:latin typeface="+mn-lt"/>
              <a:ea typeface="+mn-ea"/>
              <a:cs typeface="Arial" panose="020B0604020202020204" pitchFamily="34" charset="0"/>
            </a:rPr>
            <a:t>Freizeitunfälle und sonstige Unfälle (einschl. Schulunfall) berücksichtigt.</a:t>
          </a: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6790</xdr:colOff>
      <xdr:row>63</xdr:row>
      <xdr:rowOff>13604</xdr:rowOff>
    </xdr:from>
    <xdr:to>
      <xdr:col>0</xdr:col>
      <xdr:colOff>6126790</xdr:colOff>
      <xdr:row>124</xdr:row>
      <xdr:rowOff>115660</xdr:rowOff>
    </xdr:to>
    <xdr:sp macro="" textlink="">
      <xdr:nvSpPr>
        <xdr:cNvPr id="3" name="Textfeld 2">
          <a:extLst>
            <a:ext uri="{FF2B5EF4-FFF2-40B4-BE49-F238E27FC236}">
              <a16:creationId xmlns:a16="http://schemas.microsoft.com/office/drawing/2014/main" id="{00000000-0008-0000-1800-000003000000}"/>
            </a:ext>
          </a:extLst>
        </xdr:cNvPr>
        <xdr:cNvSpPr txBox="1"/>
      </xdr:nvSpPr>
      <xdr:spPr>
        <a:xfrm>
          <a:off x="6790" y="10184943"/>
          <a:ext cx="6120000" cy="8817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21600" tIns="0" rIns="0" bIns="0" rtlCol="0" anchor="t"/>
        <a:lstStyle/>
        <a:p>
          <a:r>
            <a:rPr lang="de-DE" sz="950" b="1">
              <a:solidFill>
                <a:schemeClr val="dk1"/>
              </a:solidFill>
              <a:effectLst/>
              <a:latin typeface="+mn-lt"/>
              <a:ea typeface="+mn-ea"/>
              <a:cs typeface="Arial" panose="020B0604020202020204" pitchFamily="34" charset="0"/>
            </a:rPr>
            <a:t>Rauchgewohnheiten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Unter regelmäßigem Rauchen wird tägliches Rauchen verstanden, auch wenn es sich um geringe Tabakmengen handelt.</a:t>
          </a:r>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Als </a:t>
          </a:r>
          <a:r>
            <a:rPr lang="de-DE" sz="950" i="1">
              <a:solidFill>
                <a:schemeClr val="dk1"/>
              </a:solidFill>
              <a:effectLst/>
              <a:latin typeface="+mn-lt"/>
              <a:ea typeface="+mn-ea"/>
              <a:cs typeface="Arial" panose="020B0604020202020204" pitchFamily="34" charset="0"/>
            </a:rPr>
            <a:t>starker Raucher</a:t>
          </a:r>
          <a:r>
            <a:rPr lang="de-DE" sz="950">
              <a:solidFill>
                <a:schemeClr val="dk1"/>
              </a:solidFill>
              <a:effectLst/>
              <a:latin typeface="+mn-lt"/>
              <a:ea typeface="+mn-ea"/>
              <a:cs typeface="Arial" panose="020B0604020202020204" pitchFamily="34" charset="0"/>
            </a:rPr>
            <a:t> wird entsprechend den Empfehlungen der Weltgesundheitsorganisation (WHO) ein Raucher mit einem täglichen Zigarettenkonsum von mehr als 20 Stück bezeichnet.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Als </a:t>
          </a:r>
          <a:r>
            <a:rPr lang="de-DE" sz="950" i="1">
              <a:solidFill>
                <a:schemeClr val="dk1"/>
              </a:solidFill>
              <a:effectLst/>
              <a:latin typeface="+mn-lt"/>
              <a:ea typeface="+mn-ea"/>
              <a:cs typeface="Arial" panose="020B0604020202020204" pitchFamily="34" charset="0"/>
            </a:rPr>
            <a:t>Alter bei Rauchbeginn</a:t>
          </a:r>
          <a:r>
            <a:rPr lang="de-DE" sz="950">
              <a:solidFill>
                <a:schemeClr val="dk1"/>
              </a:solidFill>
              <a:effectLst/>
              <a:latin typeface="+mn-lt"/>
              <a:ea typeface="+mn-ea"/>
              <a:cs typeface="Arial" panose="020B0604020202020204" pitchFamily="34" charset="0"/>
            </a:rPr>
            <a:t> ist das Alter angegeben, in dem erstmals mit regelmäßigem Rauchen angefangen wurde.</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Anzahl der täglich gerauchten Zigaretten wurde in den Klassen 5, 5 bis 20, 21 bis 40 und 41 und mehr erfragt. Die tagesdurchschnittliche Zahl der gerauchten Zigaretten kann aus diesen Angaben daher nur geschätzt werden.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Bei der Frage „Was rauchen bzw. rauchten Sie überwiegend“ war, falls mehrere Tabakarten geraucht wurden, die über­wiegende Art anzugeben.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Als frühere Raucher sind nur Personen ausgewiesen, die heute nicht mehr rauchen.   </a:t>
          </a:r>
        </a:p>
        <a:p>
          <a:endParaRPr lang="de-DE" sz="950">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Größe und Gewicht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sind die Größe der Personen in Zentimetern und das Gewicht in Kilogramm angegeben. Der Body-Maß-Index (BMI) errechnet sich aus diesen beiden Größen, indem man das Gewicht (in Kilogramm) durch die Größe (in Metern, quadriert) teilt. Die Weltgesundheitsorganisation stuft Erwachsene mit einem  BMI über 25 als übergewichtig ein, mit einem Wert über 30 als stark übergewichtig und mit einem Wert unter 18,5 als untergewichtig. Geschlecht und Alter bleiben bei dieser Einteilung unberücksichtigt. </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Sonstige Begriffe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Alter</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Darstellung der Ergebnisse nach Altersgruppen erfolgt nach der sogenannten Altersjahrmethode. Die Angaben beziehen sich auf die Berichtswoche. Dies ist die Woche, die der Befragungswoche vorangeht.</a:t>
          </a: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6800</xdr:colOff>
      <xdr:row>1</xdr:row>
      <xdr:rowOff>13597</xdr:rowOff>
    </xdr:from>
    <xdr:to>
      <xdr:col>0</xdr:col>
      <xdr:colOff>6126800</xdr:colOff>
      <xdr:row>58</xdr:row>
      <xdr:rowOff>61232</xdr:rowOff>
    </xdr:to>
    <xdr:sp macro="" textlink="">
      <xdr:nvSpPr>
        <xdr:cNvPr id="2" name="Textfeld 1">
          <a:extLst>
            <a:ext uri="{FF2B5EF4-FFF2-40B4-BE49-F238E27FC236}">
              <a16:creationId xmlns:a16="http://schemas.microsoft.com/office/drawing/2014/main" id="{00000000-0008-0000-1900-000002000000}"/>
            </a:ext>
          </a:extLst>
        </xdr:cNvPr>
        <xdr:cNvSpPr txBox="1"/>
      </xdr:nvSpPr>
      <xdr:spPr>
        <a:xfrm>
          <a:off x="6800" y="775597"/>
          <a:ext cx="6120000" cy="8579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tIns="0" rIns="0" bIns="0" rtlCol="0" anchor="t"/>
        <a:lstStyle/>
        <a:p>
          <a:r>
            <a:rPr lang="de-DE" sz="950" b="1">
              <a:solidFill>
                <a:schemeClr val="dk1"/>
              </a:solidFill>
              <a:effectLst/>
              <a:latin typeface="+mn-lt"/>
              <a:ea typeface="+mn-ea"/>
              <a:cs typeface="Arial" pitchFamily="34" charset="0"/>
            </a:rPr>
            <a:t>Statistische Berichte zum Mikrozensus</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Mit den Statistischen Berichten zum Mikrozensus bieten wir ein übersichtliches und komplexes Grundangebot wesentlicher Ergebnisse dieser in Europa einmaligen Repräsentativstatistik für Mecklenburg-Vorpommern.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p>
        <a:p>
          <a:r>
            <a:rPr lang="de-DE" sz="950" u="sng">
              <a:solidFill>
                <a:schemeClr val="dk1"/>
              </a:solidFill>
              <a:effectLst/>
              <a:latin typeface="+mn-lt"/>
              <a:ea typeface="+mn-ea"/>
              <a:cs typeface="Arial" pitchFamily="34" charset="0"/>
            </a:rPr>
            <a:t>Statistische Berichte zu den Jahreserhebungen: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Jährlich erscheinen wesentliche Ergebnisse des Mikrozensus in Form von Jahresberichten zu den Themen "Bevölkerung und </a:t>
          </a:r>
          <a:r>
            <a:rPr lang="de-DE" sz="950">
              <a:solidFill>
                <a:sysClr val="windowText" lastClr="000000"/>
              </a:solidFill>
              <a:effectLst/>
              <a:latin typeface="+mn-lt"/>
              <a:ea typeface="+mn-ea"/>
              <a:cs typeface="Arial" pitchFamily="34" charset="0"/>
            </a:rPr>
            <a:t>Haushalte" (Veröffentlichung </a:t>
          </a:r>
          <a:r>
            <a:rPr lang="de-DE" sz="950" baseline="0">
              <a:solidFill>
                <a:sysClr val="windowText" lastClr="000000"/>
              </a:solidFill>
              <a:effectLst/>
              <a:latin typeface="+mn-lt"/>
              <a:ea typeface="+mn-ea"/>
              <a:cs typeface="Arial" pitchFamily="34" charset="0"/>
            </a:rPr>
            <a:t>für 2027 geplant)</a:t>
          </a:r>
          <a:r>
            <a:rPr lang="de-DE" sz="950">
              <a:solidFill>
                <a:sysClr val="windowText" lastClr="000000"/>
              </a:solidFill>
              <a:effectLst/>
              <a:latin typeface="+mn-lt"/>
              <a:ea typeface="+mn-ea"/>
              <a:cs typeface="Arial" pitchFamily="34" charset="0"/>
            </a:rPr>
            <a:t>, "Bevölkerung und Familien" (Veröffentlichung für</a:t>
          </a:r>
          <a:r>
            <a:rPr lang="de-DE" sz="950" baseline="0">
              <a:solidFill>
                <a:sysClr val="windowText" lastClr="000000"/>
              </a:solidFill>
              <a:effectLst/>
              <a:latin typeface="+mn-lt"/>
              <a:ea typeface="+mn-ea"/>
              <a:cs typeface="Arial" pitchFamily="34" charset="0"/>
            </a:rPr>
            <a:t> 2027 geplant) </a:t>
          </a:r>
          <a:r>
            <a:rPr lang="de-DE" sz="950">
              <a:solidFill>
                <a:sysClr val="windowText" lastClr="000000"/>
              </a:solidFill>
              <a:effectLst/>
              <a:latin typeface="+mn-lt"/>
              <a:ea typeface="+mn-ea"/>
              <a:cs typeface="Arial" pitchFamily="34" charset="0"/>
            </a:rPr>
            <a:t>sowie "Erwerbstätigkeit".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u="sng">
              <a:solidFill>
                <a:schemeClr val="dk1"/>
              </a:solidFill>
              <a:effectLst/>
              <a:latin typeface="+mn-lt"/>
              <a:ea typeface="+mn-ea"/>
              <a:cs typeface="Arial" pitchFamily="34" charset="0"/>
            </a:rPr>
            <a:t>Statistische</a:t>
          </a:r>
          <a:r>
            <a:rPr lang="de-DE" sz="950" u="sng" baseline="0">
              <a:solidFill>
                <a:schemeClr val="dk1"/>
              </a:solidFill>
              <a:effectLst/>
              <a:latin typeface="+mn-lt"/>
              <a:ea typeface="+mn-ea"/>
              <a:cs typeface="Arial" pitchFamily="34" charset="0"/>
            </a:rPr>
            <a:t> </a:t>
          </a:r>
          <a:r>
            <a:rPr lang="de-DE" sz="950" u="sng">
              <a:solidFill>
                <a:schemeClr val="dk1"/>
              </a:solidFill>
              <a:effectLst/>
              <a:latin typeface="+mn-lt"/>
              <a:ea typeface="+mn-ea"/>
              <a:cs typeface="Arial" pitchFamily="34" charset="0"/>
            </a:rPr>
            <a:t>Berichte zu mehrjährigen Erhebungsmodulen: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Auswertung aus mehrjährig wechselnden Modulen des Mikrozensus wird fortgesetzt und mündet weiterhin in bereits bekannte Statistische Berichte des Mikrozensus, wie z. B. "Wohnsituation" oder "Erwerbstätige sowie Schüler und Studierende nach Pendlereigenschaften".</a:t>
          </a:r>
        </a:p>
        <a:p>
          <a:r>
            <a:rPr lang="de-DE" sz="950">
              <a:solidFill>
                <a:schemeClr val="dk1"/>
              </a:solidFill>
              <a:effectLst/>
              <a:latin typeface="+mn-lt"/>
              <a:ea typeface="+mn-ea"/>
              <a:cs typeface="Arial" pitchFamily="34" charset="0"/>
            </a:rPr>
            <a:t>Die Tabellen dieses Statistischen Berichts liefern </a:t>
          </a:r>
          <a:r>
            <a:rPr lang="de-DE" sz="950">
              <a:solidFill>
                <a:sysClr val="windowText" lastClr="000000"/>
              </a:solidFill>
              <a:effectLst/>
              <a:latin typeface="+mn-lt"/>
              <a:ea typeface="+mn-ea"/>
              <a:cs typeface="Arial" pitchFamily="34" charset="0"/>
            </a:rPr>
            <a:t>Daten zu den Themen Gesundheitszustand der Bevölkerung, Rauch­gewohnheiten und Körpermaße der Bevölkerung in Auswertung der entsprechenden Modulergebnisse 2021. Der letzte Bericht des Mikrozensus zum Themenkomplex Gesundheit erschien 2019 als Auswertung der Daten 2017, da die Fragen zur Gesundheit alle vier Jahre erhoben werden.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Bei Rückfragen wenden Sie sich bitte an den Fachbereich 411 des Statistischen Amtes Mecklenburg-Vorpommern. Hier beraten Sie gern: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Herr Christoph Epperlein              Telefon 0385 588-56411</a:t>
          </a:r>
        </a:p>
        <a:p>
          <a:r>
            <a:rPr lang="de-DE" sz="950">
              <a:solidFill>
                <a:schemeClr val="dk1"/>
              </a:solidFill>
              <a:effectLst/>
              <a:latin typeface="+mn-lt"/>
              <a:ea typeface="+mn-ea"/>
              <a:cs typeface="Arial" pitchFamily="34" charset="0"/>
            </a:rPr>
            <a:t>                                    Herr Matthias Leidholdt               </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Telefon 0385 588-56729.</a:t>
          </a:r>
        </a:p>
        <a:p>
          <a:endParaRPr lang="de-DE" sz="950">
            <a:solidFill>
              <a:schemeClr val="dk1"/>
            </a:solidFill>
            <a:effectLst/>
            <a:latin typeface="+mn-lt"/>
            <a:ea typeface="+mn-ea"/>
            <a:cs typeface="Arial" pitchFamily="34" charset="0"/>
          </a:endParaRPr>
        </a:p>
        <a:p>
          <a:pPr>
            <a:lnSpc>
              <a:spcPts val="800"/>
            </a:lnSpc>
          </a:pPr>
          <a:endParaRPr lang="de-DE" sz="950">
            <a:latin typeface="+mn-lt"/>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6800</xdr:colOff>
      <xdr:row>1</xdr:row>
      <xdr:rowOff>13597</xdr:rowOff>
    </xdr:from>
    <xdr:to>
      <xdr:col>0</xdr:col>
      <xdr:colOff>6126800</xdr:colOff>
      <xdr:row>58</xdr:row>
      <xdr:rowOff>115659</xdr:rowOff>
    </xdr:to>
    <xdr:sp macro="" textlink="">
      <xdr:nvSpPr>
        <xdr:cNvPr id="2" name="Textfeld 1">
          <a:extLst>
            <a:ext uri="{FF2B5EF4-FFF2-40B4-BE49-F238E27FC236}">
              <a16:creationId xmlns:a16="http://schemas.microsoft.com/office/drawing/2014/main" id="{00000000-0008-0000-1A00-000002000000}"/>
            </a:ext>
          </a:extLst>
        </xdr:cNvPr>
        <xdr:cNvSpPr txBox="1"/>
      </xdr:nvSpPr>
      <xdr:spPr>
        <a:xfrm>
          <a:off x="6800" y="775597"/>
          <a:ext cx="6120000" cy="86337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endParaRPr lang="de-DE" sz="1000" i="0">
            <a:effectLst/>
            <a:latin typeface="+mn-lt"/>
            <a:ea typeface="Calibri"/>
            <a:cs typeface="Arial" pitchFamily="34" charset="0"/>
          </a:endParaRPr>
        </a:p>
        <a:p>
          <a:pPr>
            <a:lnSpc>
              <a:spcPct val="115000"/>
            </a:lnSpc>
            <a:spcAft>
              <a:spcPts val="0"/>
            </a:spcAft>
          </a:pPr>
          <a:r>
            <a:rPr lang="de-DE" sz="900" i="0">
              <a:solidFill>
                <a:sysClr val="windowText" lastClr="000000"/>
              </a:solidFill>
              <a:effectLst/>
              <a:latin typeface="+mn-lt"/>
              <a:ea typeface="+mn-ea"/>
              <a:cs typeface="Arial" pitchFamily="34" charset="0"/>
            </a:rPr>
            <a:t>• Bezeichnung der Statistik: Mikrozensus (EVAS-Nr. 12211), private Nutzung von Informations- und Kommunikationstechnologien</a:t>
          </a:r>
        </a:p>
        <a:p>
          <a:pPr>
            <a:lnSpc>
              <a:spcPct val="115000"/>
            </a:lnSpc>
            <a:spcAft>
              <a:spcPts val="0"/>
            </a:spcAft>
          </a:pPr>
          <a:r>
            <a:rPr lang="de-DE" sz="900" i="0">
              <a:solidFill>
                <a:sysClr val="windowText" lastClr="000000"/>
              </a:solidFill>
              <a:effectLst/>
              <a:latin typeface="+mn-lt"/>
              <a:ea typeface="+mn-ea"/>
              <a:cs typeface="Arial" pitchFamily="34" charset="0"/>
            </a:rPr>
            <a:t>   (IKT) (EVAS-Nr. 12231), Einkommen und Lebensbedingungen (EU-SILC) (EVAS-Nr. 12241), Arbeitsmarktstatistik des Mikrozensus </a:t>
          </a:r>
        </a:p>
        <a:p>
          <a:pPr>
            <a:lnSpc>
              <a:spcPct val="115000"/>
            </a:lnSpc>
            <a:spcAft>
              <a:spcPts val="0"/>
            </a:spcAft>
          </a:pPr>
          <a:r>
            <a:rPr lang="de-DE" sz="900" i="0">
              <a:solidFill>
                <a:sysClr val="windowText" lastClr="000000"/>
              </a:solidFill>
              <a:effectLst/>
              <a:latin typeface="+mn-lt"/>
              <a:ea typeface="+mn-ea"/>
              <a:cs typeface="Arial" pitchFamily="34" charset="0"/>
            </a:rPr>
            <a:t>   (EVAS-Nr. 12251), Monatliche ILO-Erwerbslosenstatistik (EVAS-Nr. 12252)</a:t>
          </a:r>
        </a:p>
        <a:p>
          <a:pPr>
            <a:lnSpc>
              <a:spcPct val="115000"/>
            </a:lnSpc>
            <a:spcAft>
              <a:spcPts val="0"/>
            </a:spcAft>
          </a:pPr>
          <a:r>
            <a:rPr lang="de-DE" sz="900" i="0">
              <a:solidFill>
                <a:sysClr val="windowText" lastClr="000000"/>
              </a:solidFill>
              <a:effectLst/>
              <a:latin typeface="+mn-lt"/>
              <a:ea typeface="+mn-ea"/>
              <a:cs typeface="Arial" pitchFamily="34" charset="0"/>
            </a:rPr>
            <a:t>• Berichtszeitraum: Feste Berichtswoche</a:t>
          </a:r>
        </a:p>
        <a:p>
          <a:pPr>
            <a:lnSpc>
              <a:spcPct val="115000"/>
            </a:lnSpc>
            <a:spcAft>
              <a:spcPts val="0"/>
            </a:spcAft>
          </a:pPr>
          <a:r>
            <a:rPr lang="de-DE" sz="900" i="0">
              <a:solidFill>
                <a:sysClr val="windowText" lastClr="000000"/>
              </a:solidFill>
              <a:effectLst/>
              <a:latin typeface="+mn-lt"/>
              <a:ea typeface="+mn-ea"/>
              <a:cs typeface="Arial" pitchFamily="34" charset="0"/>
            </a:rPr>
            <a:t>• Periodizität: Jährlich</a:t>
          </a:r>
        </a:p>
        <a:p>
          <a:pPr>
            <a:lnSpc>
              <a:spcPct val="115000"/>
            </a:lnSpc>
            <a:spcAft>
              <a:spcPts val="0"/>
            </a:spcAft>
          </a:pPr>
          <a:r>
            <a:rPr lang="de-DE" sz="900" i="0">
              <a:solidFill>
                <a:sysClr val="windowText" lastClr="000000"/>
              </a:solidFill>
              <a:effectLst/>
              <a:latin typeface="+mn-lt"/>
              <a:ea typeface="+mn-ea"/>
              <a:cs typeface="Arial" pitchFamily="34" charset="0"/>
            </a:rPr>
            <a:t>• Erhebungseinheiten: Personen, Haushalte und Wohnungen</a:t>
          </a:r>
        </a:p>
        <a:p>
          <a:pPr>
            <a:lnSpc>
              <a:spcPct val="115000"/>
            </a:lnSpc>
            <a:spcAft>
              <a:spcPts val="0"/>
            </a:spcAft>
          </a:pPr>
          <a:r>
            <a:rPr lang="de-DE" sz="900" i="0">
              <a:solidFill>
                <a:sysClr val="windowText" lastClr="000000"/>
              </a:solidFill>
              <a:effectLst/>
              <a:latin typeface="+mn-lt"/>
              <a:ea typeface="+mn-ea"/>
              <a:cs typeface="Arial" pitchFamily="34" charset="0"/>
            </a:rPr>
            <a:t>• Rechtsgrundlagen: Mikrozensusgesetz (MZG), die Verordnung (EU) 2019/1700 sowie die Verordnungen (EU) 2019/2180, (EU) </a:t>
          </a:r>
        </a:p>
        <a:p>
          <a:pPr>
            <a:lnSpc>
              <a:spcPct val="115000"/>
            </a:lnSpc>
            <a:spcAft>
              <a:spcPts val="0"/>
            </a:spcAft>
          </a:pPr>
          <a:r>
            <a:rPr lang="de-DE" sz="900" i="0">
              <a:solidFill>
                <a:sysClr val="windowText" lastClr="000000"/>
              </a:solidFill>
              <a:effectLst/>
              <a:latin typeface="+mn-lt"/>
              <a:ea typeface="+mn-ea"/>
              <a:cs typeface="Arial" pitchFamily="34" charset="0"/>
            </a:rPr>
            <a:t>   2019/2181 und die Verordnung (EU) 2020/1013 zur Durchführung der Verordnung (EU) 2019/1700 sowie die Delegierte Ver-</a:t>
          </a:r>
        </a:p>
        <a:p>
          <a:pPr>
            <a:lnSpc>
              <a:spcPct val="115000"/>
            </a:lnSpc>
            <a:spcAft>
              <a:spcPts val="0"/>
            </a:spcAft>
          </a:pPr>
          <a:r>
            <a:rPr lang="de-DE" sz="900" i="0">
              <a:solidFill>
                <a:sysClr val="windowText" lastClr="000000"/>
              </a:solidFill>
              <a:effectLst/>
              <a:latin typeface="+mn-lt"/>
              <a:ea typeface="+mn-ea"/>
              <a:cs typeface="Arial" pitchFamily="34" charset="0"/>
            </a:rPr>
            <a:t>   ordnung (EU) 2020/2563 in Verbindung mit dem Bundestatistikgesetz (BStatG)</a:t>
          </a:r>
          <a:endParaRPr lang="de-DE" sz="900" i="0">
            <a:solidFill>
              <a:sysClr val="windowText" lastClr="000000"/>
            </a:solidFill>
            <a:effectLst/>
            <a:latin typeface="+mn-lt"/>
            <a:ea typeface="Calibri"/>
            <a:cs typeface="Arial" pitchFamily="34" charset="0"/>
          </a:endParaRPr>
        </a:p>
        <a:p>
          <a:pPr>
            <a:lnSpc>
              <a:spcPct val="115000"/>
            </a:lnSpc>
            <a:spcAft>
              <a:spcPts val="0"/>
            </a:spcAft>
          </a:pPr>
          <a:endParaRPr lang="de-DE" sz="10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endParaRPr lang="de-DE" sz="1000" i="0">
            <a:effectLst/>
            <a:latin typeface="+mn-lt"/>
            <a:ea typeface="Calibri"/>
            <a:cs typeface="Arial" pitchFamily="34" charset="0"/>
          </a:endParaRPr>
        </a:p>
        <a:p>
          <a:pPr>
            <a:lnSpc>
              <a:spcPct val="1150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Erhebungsinhalte: Bevölkerungsstruktur, wirtschaftliche und soziale Lage der Bevölkerung, Erwerbsbeteiligung, Arbeitsuche, </a:t>
          </a:r>
        </a:p>
        <a:p>
          <a:pPr>
            <a:lnSpc>
              <a:spcPct val="115000"/>
            </a:lnSpc>
            <a:spcAft>
              <a:spcPts val="0"/>
            </a:spcAft>
          </a:pPr>
          <a:r>
            <a:rPr lang="de-DE" sz="900" i="0">
              <a:effectLst/>
              <a:latin typeface="+mn-lt"/>
              <a:ea typeface="Calibri"/>
              <a:cs typeface="Arial" pitchFamily="34" charset="0"/>
            </a:rPr>
            <a:t>   Aus- und Weiterbildung, Wohnverhältnisse, Gesundheit, Migration</a:t>
          </a:r>
        </a:p>
        <a:p>
          <a:pPr>
            <a:lnSpc>
              <a:spcPct val="115000"/>
            </a:lnSpc>
            <a:spcAft>
              <a:spcPts val="0"/>
            </a:spcAft>
          </a:pPr>
          <a:r>
            <a:rPr lang="de-DE" sz="900" i="0">
              <a:effectLst/>
              <a:latin typeface="+mn-lt"/>
              <a:ea typeface="Calibri"/>
              <a:cs typeface="Arial" pitchFamily="34" charset="0"/>
            </a:rPr>
            <a:t>• Zweck: Ermittlung von Eck- und Strukturdaten zwischen zwei Volkszählungen</a:t>
          </a:r>
        </a:p>
        <a:p>
          <a:pPr>
            <a:lnSpc>
              <a:spcPct val="115000"/>
            </a:lnSpc>
            <a:spcAft>
              <a:spcPts val="0"/>
            </a:spcAft>
          </a:pPr>
          <a:r>
            <a:rPr lang="de-DE" sz="900" i="0">
              <a:effectLst/>
              <a:latin typeface="+mn-lt"/>
              <a:ea typeface="Calibri"/>
              <a:cs typeface="Arial" pitchFamily="34" charset="0"/>
            </a:rPr>
            <a:t>• Hauptnutzer: Parlament, Ministerien, wissenschaftliche Einrichtungen, Sozialpartner, Europäische Kommission, Europäische </a:t>
          </a:r>
        </a:p>
        <a:p>
          <a:pPr>
            <a:lnSpc>
              <a:spcPct val="115000"/>
            </a:lnSpc>
            <a:spcAft>
              <a:spcPts val="0"/>
            </a:spcAft>
          </a:pPr>
          <a:r>
            <a:rPr lang="de-DE" sz="900" i="0">
              <a:effectLst/>
              <a:latin typeface="+mn-lt"/>
              <a:ea typeface="Calibri"/>
              <a:cs typeface="Arial" pitchFamily="34" charset="0"/>
            </a:rPr>
            <a:t>   Zentralbank</a:t>
          </a:r>
        </a:p>
        <a:p>
          <a:pPr>
            <a:lnSpc>
              <a:spcPts val="1100"/>
            </a:lnSpc>
            <a:spcAft>
              <a:spcPts val="0"/>
            </a:spcAft>
          </a:pPr>
          <a:endParaRPr lang="de-DE" sz="9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endParaRPr lang="de-DE" sz="1000" i="0">
            <a:effectLst/>
            <a:latin typeface="+mn-lt"/>
            <a:ea typeface="Calibri"/>
            <a:cs typeface="Arial" pitchFamily="34" charset="0"/>
          </a:endParaRPr>
        </a:p>
        <a:p>
          <a:pPr>
            <a:lnSpc>
              <a:spcPts val="11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Art der Datengewinnung: Dezentrale Befragung durch die Statistischen Landesämter mittels Laptop-Interview (CAPI) und </a:t>
          </a:r>
        </a:p>
        <a:p>
          <a:pPr>
            <a:lnSpc>
              <a:spcPts val="1100"/>
            </a:lnSpc>
            <a:spcAft>
              <a:spcPts val="0"/>
            </a:spcAft>
          </a:pPr>
          <a:r>
            <a:rPr lang="de-DE" sz="900" i="0">
              <a:effectLst/>
              <a:latin typeface="+mn-lt"/>
              <a:ea typeface="Calibri"/>
              <a:cs typeface="Arial" pitchFamily="34" charset="0"/>
            </a:rPr>
            <a:t>   schriftlicher Befragung</a:t>
          </a:r>
        </a:p>
        <a:p>
          <a:pPr>
            <a:lnSpc>
              <a:spcPts val="11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Stichprobenverfahren: Einstufige Klumpenstichprobe (Zufallsstichprobe)</a:t>
          </a:r>
        </a:p>
        <a:p>
          <a:pPr algn="l">
            <a:lnSpc>
              <a:spcPct val="1150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Stichprobenumfang: 1</a:t>
          </a:r>
          <a:r>
            <a:rPr lang="de-DE" sz="900" i="0" baseline="0">
              <a:effectLst/>
              <a:latin typeface="+mn-lt"/>
              <a:ea typeface="Calibri"/>
              <a:cs typeface="Arial" pitchFamily="34" charset="0"/>
            </a:rPr>
            <a:t> Prozent</a:t>
          </a:r>
          <a:r>
            <a:rPr lang="de-DE" sz="900" i="0">
              <a:effectLst/>
              <a:latin typeface="+mn-lt"/>
              <a:ea typeface="Calibri"/>
              <a:cs typeface="Arial" pitchFamily="34" charset="0"/>
            </a:rPr>
            <a:t> der Auswahlbezirke (Klumpen, die die Gesamtheit der bewohnten Gebäude in Deutschland </a:t>
          </a:r>
        </a:p>
        <a:p>
          <a:pPr algn="l">
            <a:lnSpc>
              <a:spcPct val="115000"/>
            </a:lnSpc>
            <a:spcAft>
              <a:spcPts val="0"/>
            </a:spcAft>
          </a:pPr>
          <a:r>
            <a:rPr lang="de-DE" sz="900" i="0">
              <a:effectLst/>
              <a:latin typeface="+mn-lt"/>
              <a:ea typeface="Calibri"/>
              <a:cs typeface="Arial" pitchFamily="34" charset="0"/>
            </a:rPr>
            <a:t>   vollständig kleinflächig unterteilen)</a:t>
          </a:r>
        </a:p>
        <a:p>
          <a:pPr>
            <a:lnSpc>
              <a:spcPts val="11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Hochrechnung: Zweistufiges Verfahren mit Kompensation der bekannten Ausfälle und Anpassung an Eckwerte der Bevölke-</a:t>
          </a:r>
        </a:p>
        <a:p>
          <a:pPr>
            <a:lnSpc>
              <a:spcPts val="1100"/>
            </a:lnSpc>
            <a:spcAft>
              <a:spcPts val="0"/>
            </a:spcAft>
          </a:pPr>
          <a:r>
            <a:rPr lang="de-DE" sz="900" i="0">
              <a:effectLst/>
              <a:latin typeface="+mn-lt"/>
              <a:ea typeface="Calibri"/>
              <a:cs typeface="Arial" pitchFamily="34" charset="0"/>
            </a:rPr>
            <a:t>   rungsstatistik</a:t>
          </a:r>
        </a:p>
        <a:p>
          <a:pPr>
            <a:lnSpc>
              <a:spcPts val="1100"/>
            </a:lnSpc>
            <a:spcAft>
              <a:spcPts val="0"/>
            </a:spcAft>
          </a:pPr>
          <a:endParaRPr lang="de-DE" sz="9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endParaRPr lang="de-DE" sz="1000" i="0">
            <a:effectLst/>
            <a:latin typeface="+mn-lt"/>
            <a:ea typeface="Calibri"/>
            <a:cs typeface="Arial" pitchFamily="34" charset="0"/>
          </a:endParaRPr>
        </a:p>
        <a:p>
          <a:pPr>
            <a:lnSpc>
              <a:spcPts val="1100"/>
            </a:lnSpc>
            <a:spcAft>
              <a:spcPts val="0"/>
            </a:spcAft>
          </a:pPr>
          <a:r>
            <a:rPr lang="de-DE" sz="900" i="0">
              <a:solidFill>
                <a:sysClr val="windowText" lastClr="000000"/>
              </a:solidFill>
              <a:effectLst/>
              <a:latin typeface="+mn-lt"/>
              <a:ea typeface="+mn-ea"/>
              <a:cs typeface="Arial" pitchFamily="34" charset="0"/>
            </a:rPr>
            <a:t>• </a:t>
          </a:r>
          <a:r>
            <a:rPr lang="de-DE" sz="900" i="0">
              <a:solidFill>
                <a:sysClr val="windowText" lastClr="000000"/>
              </a:solidFill>
              <a:effectLst/>
              <a:latin typeface="+mn-lt"/>
              <a:ea typeface="Calibri"/>
              <a:cs typeface="Arial" pitchFamily="34" charset="0"/>
            </a:rPr>
            <a:t>Stichprobenbedingte Fehler: Ergebnisse, denen 70 oder weniger Stichprobenfälle zugrunde liegen werden wegen der Größe des</a:t>
          </a:r>
          <a:r>
            <a:rPr lang="de-DE" sz="900" i="0" baseline="0">
              <a:solidFill>
                <a:sysClr val="windowText" lastClr="000000"/>
              </a:solidFill>
              <a:effectLst/>
              <a:latin typeface="+mn-lt"/>
              <a:ea typeface="Calibri"/>
              <a:cs typeface="Arial" pitchFamily="34" charset="0"/>
            </a:rPr>
            <a:t> </a:t>
          </a:r>
        </a:p>
        <a:p>
          <a:pPr>
            <a:lnSpc>
              <a:spcPts val="1100"/>
            </a:lnSpc>
            <a:spcAft>
              <a:spcPts val="0"/>
            </a:spcAft>
          </a:pPr>
          <a:r>
            <a:rPr lang="de-DE" sz="900" i="0" baseline="0">
              <a:solidFill>
                <a:sysClr val="windowText" lastClr="000000"/>
              </a:solidFill>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Standardfehlers nicht veröffentlicht</a:t>
          </a:r>
        </a:p>
        <a:p>
          <a:pPr>
            <a:lnSpc>
              <a:spcPts val="1100"/>
            </a:lnSpc>
            <a:spcAft>
              <a:spcPts val="0"/>
            </a:spcAft>
          </a:pPr>
          <a:endParaRPr lang="de-DE" sz="1000" b="1"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5 Aktualität und Pünktlichkeit </a:t>
          </a:r>
          <a:endParaRPr lang="de-DE" sz="1000" i="0">
            <a:effectLst/>
            <a:latin typeface="+mn-lt"/>
            <a:ea typeface="Calibri"/>
            <a:cs typeface="Arial" pitchFamily="34" charset="0"/>
          </a:endParaRPr>
        </a:p>
        <a:p>
          <a:pPr>
            <a:lnSpc>
              <a:spcPct val="115000"/>
            </a:lnSpc>
            <a:spcAft>
              <a:spcPts val="0"/>
            </a:spcAft>
          </a:pPr>
          <a:r>
            <a:rPr lang="de-DE" sz="900" i="0">
              <a:solidFill>
                <a:sysClr val="windowText" lastClr="000000"/>
              </a:solidFill>
              <a:effectLst/>
              <a:latin typeface="+mn-lt"/>
              <a:ea typeface="+mn-ea"/>
              <a:cs typeface="Arial" pitchFamily="34" charset="0"/>
            </a:rPr>
            <a:t>• </a:t>
          </a:r>
          <a:r>
            <a:rPr lang="de-DE" sz="900" i="0">
              <a:solidFill>
                <a:sysClr val="windowText" lastClr="000000"/>
              </a:solidFill>
              <a:effectLst/>
              <a:latin typeface="+mn-lt"/>
              <a:ea typeface="Calibri"/>
              <a:cs typeface="Arial" pitchFamily="34" charset="0"/>
            </a:rPr>
            <a:t>Ende des Berichtszeitraumes: 02.01.2022; Veröffentlichung erster Ergebnisse: Ende März 2022</a:t>
          </a:r>
        </a:p>
        <a:p>
          <a:pPr>
            <a:lnSpc>
              <a:spcPct val="115000"/>
            </a:lnSpc>
            <a:spcAft>
              <a:spcPts val="0"/>
            </a:spcAft>
          </a:pPr>
          <a:r>
            <a:rPr lang="de-DE" sz="900" i="0">
              <a:solidFill>
                <a:sysClr val="windowText" lastClr="000000"/>
              </a:solidFill>
              <a:effectLst/>
              <a:latin typeface="+mn-lt"/>
              <a:ea typeface="Calibri"/>
              <a:cs typeface="Arial" pitchFamily="34" charset="0"/>
            </a:rPr>
            <a:t>• Veröffentlichung der finalen Ergebnisse auf Basis der im Zuge des Zensus 2022 aktualisierten Bevölkerungseckwerte für 2021 </a:t>
          </a:r>
        </a:p>
        <a:p>
          <a:pPr>
            <a:lnSpc>
              <a:spcPct val="115000"/>
            </a:lnSpc>
            <a:spcAft>
              <a:spcPts val="0"/>
            </a:spcAft>
          </a:pPr>
          <a:r>
            <a:rPr lang="de-DE" sz="900" i="0">
              <a:solidFill>
                <a:sysClr val="windowText" lastClr="000000"/>
              </a:solidFill>
              <a:effectLst/>
              <a:latin typeface="+mn-lt"/>
              <a:ea typeface="Calibri"/>
              <a:cs typeface="Arial" pitchFamily="34" charset="0"/>
            </a:rPr>
            <a:t>   erfolgte am 19.5.2025</a:t>
          </a:r>
        </a:p>
        <a:p>
          <a:pPr>
            <a:lnSpc>
              <a:spcPct val="115000"/>
            </a:lnSpc>
            <a:spcAft>
              <a:spcPts val="0"/>
            </a:spcAft>
          </a:pPr>
          <a:endParaRPr lang="de-DE" sz="9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6 Vergleichbarkeit </a:t>
          </a:r>
          <a:endParaRPr lang="de-DE" sz="1000" i="0">
            <a:effectLst/>
            <a:latin typeface="+mn-lt"/>
            <a:ea typeface="Calibri"/>
            <a:cs typeface="Arial" pitchFamily="34" charset="0"/>
          </a:endParaRPr>
        </a:p>
        <a:p>
          <a:pPr>
            <a:lnSpc>
              <a:spcPct val="115000"/>
            </a:lnSpc>
            <a:spcAft>
              <a:spcPts val="0"/>
            </a:spcAft>
          </a:pPr>
          <a:r>
            <a:rPr lang="de-DE" sz="900" i="0">
              <a:solidFill>
                <a:sysClr val="windowText" lastClr="000000"/>
              </a:solidFill>
              <a:effectLst/>
              <a:latin typeface="+mn-lt"/>
              <a:ea typeface="+mn-ea"/>
              <a:cs typeface="Arial" pitchFamily="34" charset="0"/>
            </a:rPr>
            <a:t>• </a:t>
          </a:r>
          <a:r>
            <a:rPr lang="de-DE" sz="900" i="0">
              <a:solidFill>
                <a:sysClr val="windowText" lastClr="000000"/>
              </a:solidFill>
              <a:effectLst/>
              <a:latin typeface="+mn-lt"/>
              <a:ea typeface="Calibri"/>
              <a:cs typeface="Arial" pitchFamily="34" charset="0"/>
            </a:rPr>
            <a:t>Räumlich: Integrierte EU-Erhebungen </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Arbeitskräfteerhebung</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 </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Einkommen und Lebensbedingungen (EU-SILC)</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 und </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private </a:t>
          </a:r>
        </a:p>
        <a:p>
          <a:pPr>
            <a:lnSpc>
              <a:spcPct val="115000"/>
            </a:lnSpc>
            <a:spcAft>
              <a:spcPts val="0"/>
            </a:spcAft>
          </a:pPr>
          <a:r>
            <a:rPr lang="de-DE" sz="900" i="0">
              <a:solidFill>
                <a:sysClr val="windowText" lastClr="000000"/>
              </a:solidFill>
              <a:effectLst/>
              <a:latin typeface="+mn-lt"/>
              <a:ea typeface="Calibri"/>
              <a:cs typeface="Arial" pitchFamily="34" charset="0"/>
            </a:rPr>
            <a:t>   Nutzung von Informations- und Kommunikationstechnologien (IKT)</a:t>
          </a:r>
          <a:r>
            <a:rPr lang="de-DE" sz="900">
              <a:solidFill>
                <a:schemeClr val="dk1"/>
              </a:solidFill>
              <a:effectLst/>
              <a:latin typeface="+mn-lt"/>
              <a:ea typeface="+mn-ea"/>
              <a:cs typeface="+mn-cs"/>
            </a:rPr>
            <a:t>"</a:t>
          </a:r>
          <a:r>
            <a:rPr lang="de-DE" sz="900" i="0">
              <a:solidFill>
                <a:sysClr val="windowText" lastClr="000000"/>
              </a:solidFill>
              <a:effectLst/>
              <a:latin typeface="+mn-lt"/>
              <a:ea typeface="Calibri"/>
              <a:cs typeface="Arial" pitchFamily="34" charset="0"/>
            </a:rPr>
            <a:t> ermöglichen Vergleiche mit anderen EU-Mitgliedstaaten; </a:t>
          </a:r>
        </a:p>
        <a:p>
          <a:pPr>
            <a:lnSpc>
              <a:spcPct val="115000"/>
            </a:lnSpc>
            <a:spcAft>
              <a:spcPts val="0"/>
            </a:spcAft>
          </a:pPr>
          <a:r>
            <a:rPr lang="de-DE" sz="900" i="0">
              <a:solidFill>
                <a:sysClr val="windowText" lastClr="000000"/>
              </a:solidFill>
              <a:effectLst/>
              <a:latin typeface="+mn-lt"/>
              <a:ea typeface="Calibri"/>
              <a:cs typeface="Arial" pitchFamily="34" charset="0"/>
            </a:rPr>
            <a:t>   national liegen vergleichbare Ergebnisse für die Länder und noch kleinere räumliche Einheiten vor</a:t>
          </a:r>
        </a:p>
        <a:p>
          <a:pPr>
            <a:lnSpc>
              <a:spcPct val="115000"/>
            </a:lnSpc>
            <a:spcAft>
              <a:spcPts val="0"/>
            </a:spcAft>
          </a:pPr>
          <a:r>
            <a:rPr lang="de-DE" sz="900" i="0">
              <a:solidFill>
                <a:sysClr val="windowText" lastClr="000000"/>
              </a:solidFill>
              <a:effectLst/>
              <a:latin typeface="+mn-lt"/>
              <a:ea typeface="+mn-ea"/>
              <a:cs typeface="Arial" pitchFamily="34" charset="0"/>
            </a:rPr>
            <a:t>• </a:t>
          </a:r>
          <a:r>
            <a:rPr lang="de-DE" sz="900" i="0">
              <a:solidFill>
                <a:sysClr val="windowText" lastClr="000000"/>
              </a:solidFill>
              <a:effectLst/>
              <a:latin typeface="+mn-lt"/>
              <a:ea typeface="Calibri"/>
              <a:cs typeface="Arial" pitchFamily="34" charset="0"/>
            </a:rPr>
            <a:t>Zeitlich: Aufgrund der weitreichenden methodischen und strukturellen Änderungen im Jahr 2020, sind Ergebnisse inhaltlich wie </a:t>
          </a:r>
        </a:p>
        <a:p>
          <a:pPr>
            <a:lnSpc>
              <a:spcPct val="115000"/>
            </a:lnSpc>
            <a:spcAft>
              <a:spcPts val="0"/>
            </a:spcAft>
          </a:pPr>
          <a:r>
            <a:rPr lang="de-DE" sz="900" i="0">
              <a:solidFill>
                <a:sysClr val="windowText" lastClr="000000"/>
              </a:solidFill>
              <a:effectLst/>
              <a:latin typeface="+mn-lt"/>
              <a:ea typeface="Calibri"/>
              <a:cs typeface="Arial" pitchFamily="34" charset="0"/>
            </a:rPr>
            <a:t>   methodisch nur eingeschränkt in zeitlichen Bezug mit Ergebnissen der Jahre 2019 und älter zu setzen</a:t>
          </a:r>
        </a:p>
        <a:p>
          <a:pPr>
            <a:lnSpc>
              <a:spcPts val="1100"/>
            </a:lnSpc>
            <a:spcAft>
              <a:spcPts val="0"/>
            </a:spcAft>
          </a:pPr>
          <a:endParaRPr lang="de-DE" sz="1000" b="1"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a:lnSpc>
              <a:spcPts val="11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Abweichungen zur Erwerbstätigenrechnung im Rahmen der Volkswirtschaftlichen Gesamtrechnungen</a:t>
          </a:r>
        </a:p>
        <a:p>
          <a:pPr>
            <a:lnSpc>
              <a:spcPts val="1100"/>
            </a:lnSpc>
            <a:spcAft>
              <a:spcPts val="0"/>
            </a:spcAft>
          </a:pPr>
          <a:r>
            <a:rPr lang="de-DE" sz="900" i="0">
              <a:solidFill>
                <a:schemeClr val="dk1"/>
              </a:solidFill>
              <a:effectLst/>
              <a:latin typeface="+mn-lt"/>
              <a:ea typeface="+mn-ea"/>
              <a:cs typeface="Arial" pitchFamily="34" charset="0"/>
            </a:rPr>
            <a:t>• </a:t>
          </a:r>
          <a:r>
            <a:rPr lang="de-DE" sz="900" i="0">
              <a:effectLst/>
              <a:latin typeface="+mn-lt"/>
              <a:ea typeface="Calibri"/>
              <a:cs typeface="Arial" pitchFamily="34" charset="0"/>
            </a:rPr>
            <a:t>Justiergrundlage für eine Vielzahl kleinerer amtlicher und nichtamtlicher Erhebungen; enge Bezüge insbesondere zu anderen </a:t>
          </a:r>
        </a:p>
        <a:p>
          <a:pPr>
            <a:lnSpc>
              <a:spcPts val="1100"/>
            </a:lnSpc>
            <a:spcAft>
              <a:spcPts val="0"/>
            </a:spcAft>
          </a:pPr>
          <a:r>
            <a:rPr lang="de-DE" sz="900" i="0">
              <a:effectLst/>
              <a:latin typeface="+mn-lt"/>
              <a:ea typeface="Calibri"/>
              <a:cs typeface="Arial" pitchFamily="34" charset="0"/>
            </a:rPr>
            <a:t>   amtlichen Arbeitsmarktstatistiken</a:t>
          </a:r>
        </a:p>
        <a:p>
          <a:pPr>
            <a:lnSpc>
              <a:spcPts val="800"/>
            </a:lnSpc>
          </a:pPr>
          <a:endParaRPr lang="de-DE" sz="90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c r="A1" s="386" t="s">
        <v>0</v>
      </c>
      <c r="B1" s="386"/>
      <c r="C1" s="248"/>
      <c r="D1" s="248"/>
    </row>
    <row r="2" spans="1:4" ht="35.1" customHeight="1" thickTop="1">
      <c r="A2" s="249" t="s">
        <v>31</v>
      </c>
      <c r="B2" s="249"/>
      <c r="C2" s="250" t="s">
        <v>32</v>
      </c>
      <c r="D2" s="250"/>
    </row>
    <row r="3" spans="1:4" ht="24.95" customHeight="1">
      <c r="A3" s="251"/>
      <c r="B3" s="251"/>
      <c r="C3" s="251"/>
      <c r="D3" s="251"/>
    </row>
    <row r="4" spans="1:4" ht="24.95" customHeight="1">
      <c r="A4" s="242" t="s">
        <v>33</v>
      </c>
      <c r="B4" s="242"/>
      <c r="C4" s="242"/>
      <c r="D4" s="243"/>
    </row>
    <row r="5" spans="1:4" ht="24.95" customHeight="1">
      <c r="A5" s="242" t="s">
        <v>34</v>
      </c>
      <c r="B5" s="242"/>
      <c r="C5" s="242"/>
      <c r="D5" s="243"/>
    </row>
    <row r="6" spans="1:4" ht="24.95" customHeight="1">
      <c r="A6" s="244" t="s">
        <v>17</v>
      </c>
      <c r="B6" s="245"/>
      <c r="C6" s="245"/>
      <c r="D6" s="245"/>
    </row>
    <row r="7" spans="1:4" ht="39.950000000000003" customHeight="1">
      <c r="A7" s="246" t="s">
        <v>328</v>
      </c>
      <c r="B7" s="247"/>
      <c r="C7" s="247"/>
      <c r="D7" s="247"/>
    </row>
    <row r="8" spans="1:4" ht="24.95" customHeight="1">
      <c r="A8" s="240"/>
      <c r="B8" s="240"/>
      <c r="C8" s="240"/>
      <c r="D8" s="240"/>
    </row>
    <row r="9" spans="1:4" ht="24.95" customHeight="1">
      <c r="A9" s="240"/>
      <c r="B9" s="240"/>
      <c r="C9" s="240"/>
      <c r="D9" s="240"/>
    </row>
    <row r="10" spans="1:4" ht="24.95" customHeight="1">
      <c r="A10" s="241"/>
      <c r="B10" s="241"/>
      <c r="C10" s="241"/>
      <c r="D10" s="241"/>
    </row>
    <row r="11" spans="1:4" ht="24.95" customHeight="1">
      <c r="A11" s="241"/>
      <c r="B11" s="241"/>
      <c r="C11" s="241"/>
      <c r="D11" s="241"/>
    </row>
    <row r="12" spans="1:4" ht="24.95" customHeight="1">
      <c r="A12" s="241"/>
      <c r="B12" s="241"/>
      <c r="C12" s="241"/>
      <c r="D12" s="241"/>
    </row>
    <row r="13" spans="1:4" ht="12" customHeight="1">
      <c r="A13" s="7"/>
      <c r="B13" s="238" t="s">
        <v>272</v>
      </c>
      <c r="C13" s="238"/>
      <c r="D13" s="5" t="s">
        <v>329</v>
      </c>
    </row>
    <row r="14" spans="1:4" ht="12" customHeight="1">
      <c r="A14" s="7"/>
      <c r="B14" s="238"/>
      <c r="C14" s="238"/>
      <c r="D14" s="5"/>
    </row>
    <row r="15" spans="1:4" ht="12" customHeight="1">
      <c r="A15" s="7"/>
      <c r="B15" s="238" t="s">
        <v>1</v>
      </c>
      <c r="C15" s="238"/>
      <c r="D15" s="226" t="s">
        <v>343</v>
      </c>
    </row>
    <row r="16" spans="1:4" ht="12" customHeight="1">
      <c r="A16" s="7"/>
      <c r="B16" s="238"/>
      <c r="C16" s="238"/>
      <c r="D16" s="5"/>
    </row>
    <row r="17" spans="1:4" ht="12" customHeight="1">
      <c r="A17" s="8"/>
      <c r="B17" s="239"/>
      <c r="C17" s="239"/>
      <c r="D17" s="6"/>
    </row>
    <row r="18" spans="1:4" ht="12" customHeight="1">
      <c r="A18" s="234"/>
      <c r="B18" s="234"/>
      <c r="C18" s="234"/>
      <c r="D18" s="234"/>
    </row>
    <row r="19" spans="1:4" ht="12" customHeight="1">
      <c r="A19" s="236" t="s">
        <v>6</v>
      </c>
      <c r="B19" s="236"/>
      <c r="C19" s="236"/>
      <c r="D19" s="236"/>
    </row>
    <row r="20" spans="1:4" ht="12" customHeight="1">
      <c r="A20" s="236" t="s">
        <v>274</v>
      </c>
      <c r="B20" s="236"/>
      <c r="C20" s="236"/>
      <c r="D20" s="236"/>
    </row>
    <row r="21" spans="1:4" ht="12" customHeight="1">
      <c r="A21" s="236"/>
      <c r="B21" s="236"/>
      <c r="C21" s="236"/>
      <c r="D21" s="236"/>
    </row>
    <row r="22" spans="1:4" ht="12" customHeight="1">
      <c r="A22" s="237" t="s">
        <v>287</v>
      </c>
      <c r="B22" s="237"/>
      <c r="C22" s="237"/>
      <c r="D22" s="237"/>
    </row>
    <row r="23" spans="1:4" ht="12" customHeight="1">
      <c r="A23" s="236"/>
      <c r="B23" s="236"/>
      <c r="C23" s="236"/>
      <c r="D23" s="236"/>
    </row>
    <row r="24" spans="1:4" ht="12" customHeight="1">
      <c r="A24" s="232" t="s">
        <v>341</v>
      </c>
      <c r="B24" s="232"/>
      <c r="C24" s="232"/>
      <c r="D24" s="232"/>
    </row>
    <row r="25" spans="1:4" ht="12" customHeight="1">
      <c r="A25" s="232" t="s">
        <v>273</v>
      </c>
      <c r="B25" s="232"/>
      <c r="C25" s="232"/>
      <c r="D25" s="232"/>
    </row>
    <row r="26" spans="1:4" ht="12" customHeight="1">
      <c r="A26" s="233"/>
      <c r="B26" s="233"/>
      <c r="C26" s="233"/>
      <c r="D26" s="233"/>
    </row>
    <row r="27" spans="1:4" ht="12" customHeight="1">
      <c r="A27" s="234"/>
      <c r="B27" s="234"/>
      <c r="C27" s="234"/>
      <c r="D27" s="234"/>
    </row>
    <row r="28" spans="1:4" ht="12" customHeight="1">
      <c r="A28" s="235" t="s">
        <v>7</v>
      </c>
      <c r="B28" s="235"/>
      <c r="C28" s="235"/>
      <c r="D28" s="235"/>
    </row>
    <row r="29" spans="1:4" ht="12" customHeight="1">
      <c r="A29" s="231"/>
      <c r="B29" s="231"/>
      <c r="C29" s="231"/>
      <c r="D29" s="231"/>
    </row>
    <row r="30" spans="1:4" ht="12" customHeight="1">
      <c r="A30" s="9" t="s">
        <v>5</v>
      </c>
      <c r="B30" s="228" t="s">
        <v>275</v>
      </c>
      <c r="C30" s="228"/>
      <c r="D30" s="228"/>
    </row>
    <row r="31" spans="1:4" ht="12" customHeight="1">
      <c r="A31" s="10">
        <v>0</v>
      </c>
      <c r="B31" s="228" t="s">
        <v>276</v>
      </c>
      <c r="C31" s="228"/>
      <c r="D31" s="228"/>
    </row>
    <row r="32" spans="1:4" ht="12" customHeight="1">
      <c r="A32" s="9" t="s">
        <v>4</v>
      </c>
      <c r="B32" s="228" t="s">
        <v>8</v>
      </c>
      <c r="C32" s="228"/>
      <c r="D32" s="228"/>
    </row>
    <row r="33" spans="1:4" ht="12" customHeight="1">
      <c r="A33" s="9" t="s">
        <v>9</v>
      </c>
      <c r="B33" s="228" t="s">
        <v>10</v>
      </c>
      <c r="C33" s="228"/>
      <c r="D33" s="228"/>
    </row>
    <row r="34" spans="1:4" ht="12" customHeight="1">
      <c r="A34" s="9" t="s">
        <v>11</v>
      </c>
      <c r="B34" s="228" t="s">
        <v>12</v>
      </c>
      <c r="C34" s="228"/>
      <c r="D34" s="228"/>
    </row>
    <row r="35" spans="1:4" ht="12" customHeight="1">
      <c r="A35" s="9" t="s">
        <v>13</v>
      </c>
      <c r="B35" s="228" t="s">
        <v>277</v>
      </c>
      <c r="C35" s="228"/>
      <c r="D35" s="228"/>
    </row>
    <row r="36" spans="1:4" ht="12" customHeight="1">
      <c r="A36" s="9" t="s">
        <v>14</v>
      </c>
      <c r="B36" s="228" t="s">
        <v>15</v>
      </c>
      <c r="C36" s="228"/>
      <c r="D36" s="228"/>
    </row>
    <row r="37" spans="1:4" ht="12" customHeight="1">
      <c r="A37" s="9" t="s">
        <v>30</v>
      </c>
      <c r="B37" s="228" t="s">
        <v>278</v>
      </c>
      <c r="C37" s="228"/>
      <c r="D37" s="228"/>
    </row>
    <row r="38" spans="1:4" ht="12" customHeight="1">
      <c r="A38" s="9"/>
      <c r="B38" s="228"/>
      <c r="C38" s="228"/>
      <c r="D38" s="228"/>
    </row>
    <row r="39" spans="1:4" ht="12" customHeight="1">
      <c r="A39" s="9"/>
      <c r="B39" s="228"/>
      <c r="C39" s="228"/>
      <c r="D39" s="228"/>
    </row>
    <row r="40" spans="1:4" ht="12" customHeight="1">
      <c r="A40" s="9"/>
      <c r="B40" s="9"/>
      <c r="C40" s="9"/>
      <c r="D40" s="9"/>
    </row>
    <row r="41" spans="1:4" ht="12" customHeight="1">
      <c r="A41" s="9"/>
      <c r="B41" s="9"/>
      <c r="C41" s="9"/>
      <c r="D41" s="9"/>
    </row>
    <row r="42" spans="1:4" ht="12" customHeight="1">
      <c r="A42" s="9"/>
      <c r="B42" s="9"/>
      <c r="C42" s="9"/>
      <c r="D42" s="9"/>
    </row>
    <row r="43" spans="1:4" ht="12" customHeight="1">
      <c r="A43" s="9"/>
      <c r="B43" s="230"/>
      <c r="C43" s="230"/>
      <c r="D43" s="230"/>
    </row>
    <row r="44" spans="1:4">
      <c r="A44" s="228" t="s">
        <v>16</v>
      </c>
      <c r="B44" s="228"/>
      <c r="C44" s="228"/>
      <c r="D44" s="228"/>
    </row>
    <row r="45" spans="1:4" ht="39.950000000000003" customHeight="1">
      <c r="A45" s="229" t="s">
        <v>288</v>
      </c>
      <c r="B45" s="229"/>
      <c r="C45" s="229"/>
      <c r="D45" s="229"/>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81"/>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J10"/>
    </sheetView>
  </sheetViews>
  <sheetFormatPr baseColWidth="10" defaultColWidth="11.28515625" defaultRowHeight="11.45" customHeight="1"/>
  <cols>
    <col min="1" max="1" width="3.7109375" style="65" customWidth="1"/>
    <col min="2" max="2" width="12.7109375" style="65" customWidth="1"/>
    <col min="3" max="3" width="8.7109375" style="65" customWidth="1"/>
    <col min="4" max="4" width="9.7109375" style="65" customWidth="1"/>
    <col min="5" max="5" width="8.7109375" style="65" customWidth="1"/>
    <col min="6" max="6" width="7.7109375" style="65" customWidth="1"/>
    <col min="7" max="7" width="8.7109375" style="65" customWidth="1"/>
    <col min="8" max="8" width="6.7109375" style="65" customWidth="1"/>
    <col min="9" max="9" width="8.7109375" style="65" customWidth="1"/>
    <col min="10" max="10" width="7.7109375" style="65" customWidth="1"/>
    <col min="11" max="11" width="8.7109375" style="65" customWidth="1"/>
    <col min="12" max="14" width="10.7109375" style="65" customWidth="1"/>
    <col min="15" max="16384" width="11.28515625" style="65"/>
  </cols>
  <sheetData>
    <row r="1" spans="1:11" s="62" customFormat="1" ht="30" customHeight="1">
      <c r="A1" s="294" t="s">
        <v>41</v>
      </c>
      <c r="B1" s="295"/>
      <c r="C1" s="296" t="s">
        <v>295</v>
      </c>
      <c r="D1" s="296"/>
      <c r="E1" s="296"/>
      <c r="F1" s="296"/>
      <c r="G1" s="296"/>
      <c r="H1" s="296"/>
      <c r="I1" s="296"/>
      <c r="J1" s="296"/>
      <c r="K1" s="297"/>
    </row>
    <row r="2" spans="1:11" s="63" customFormat="1" ht="30" customHeight="1">
      <c r="A2" s="299" t="s">
        <v>131</v>
      </c>
      <c r="B2" s="300"/>
      <c r="C2" s="304" t="s">
        <v>342</v>
      </c>
      <c r="D2" s="304"/>
      <c r="E2" s="304"/>
      <c r="F2" s="304"/>
      <c r="G2" s="304"/>
      <c r="H2" s="304"/>
      <c r="I2" s="304"/>
      <c r="J2" s="304"/>
      <c r="K2" s="305"/>
    </row>
    <row r="3" spans="1:11" ht="11.45" customHeight="1">
      <c r="A3" s="257" t="s">
        <v>19</v>
      </c>
      <c r="B3" s="301" t="s">
        <v>132</v>
      </c>
      <c r="C3" s="266" t="s">
        <v>103</v>
      </c>
      <c r="D3" s="287"/>
      <c r="E3" s="266" t="s">
        <v>91</v>
      </c>
      <c r="F3" s="286"/>
      <c r="G3" s="286"/>
      <c r="H3" s="287"/>
      <c r="I3" s="266" t="s">
        <v>123</v>
      </c>
      <c r="J3" s="287"/>
      <c r="K3" s="266" t="s">
        <v>210</v>
      </c>
    </row>
    <row r="4" spans="1:11" ht="11.45" customHeight="1">
      <c r="A4" s="257"/>
      <c r="B4" s="301"/>
      <c r="C4" s="302" t="s">
        <v>57</v>
      </c>
      <c r="D4" s="302" t="s">
        <v>126</v>
      </c>
      <c r="E4" s="302" t="s">
        <v>57</v>
      </c>
      <c r="F4" s="302" t="s">
        <v>209</v>
      </c>
      <c r="G4" s="302" t="s">
        <v>124</v>
      </c>
      <c r="H4" s="302"/>
      <c r="I4" s="302" t="s">
        <v>57</v>
      </c>
      <c r="J4" s="68" t="s">
        <v>86</v>
      </c>
      <c r="K4" s="266"/>
    </row>
    <row r="5" spans="1:11" ht="11.45" customHeight="1">
      <c r="A5" s="257"/>
      <c r="B5" s="301"/>
      <c r="C5" s="302"/>
      <c r="D5" s="302"/>
      <c r="E5" s="302"/>
      <c r="F5" s="302"/>
      <c r="G5" s="302" t="s">
        <v>73</v>
      </c>
      <c r="H5" s="68" t="s">
        <v>86</v>
      </c>
      <c r="I5" s="302"/>
      <c r="J5" s="302" t="s">
        <v>125</v>
      </c>
      <c r="K5" s="266"/>
    </row>
    <row r="6" spans="1:11" ht="11.45" customHeight="1">
      <c r="A6" s="257"/>
      <c r="B6" s="301"/>
      <c r="C6" s="302"/>
      <c r="D6" s="302"/>
      <c r="E6" s="302"/>
      <c r="F6" s="302"/>
      <c r="G6" s="302"/>
      <c r="H6" s="302" t="s">
        <v>129</v>
      </c>
      <c r="I6" s="302"/>
      <c r="J6" s="302"/>
      <c r="K6" s="266"/>
    </row>
    <row r="7" spans="1:11" ht="11.45" customHeight="1">
      <c r="A7" s="257"/>
      <c r="B7" s="301"/>
      <c r="C7" s="302"/>
      <c r="D7" s="302"/>
      <c r="E7" s="302"/>
      <c r="F7" s="302"/>
      <c r="G7" s="302"/>
      <c r="H7" s="302"/>
      <c r="I7" s="302"/>
      <c r="J7" s="302"/>
      <c r="K7" s="266"/>
    </row>
    <row r="8" spans="1:11" ht="11.45" customHeight="1">
      <c r="A8" s="257"/>
      <c r="B8" s="301"/>
      <c r="C8" s="311">
        <v>1000</v>
      </c>
      <c r="D8" s="312"/>
      <c r="E8" s="312"/>
      <c r="F8" s="312"/>
      <c r="G8" s="312"/>
      <c r="H8" s="312"/>
      <c r="I8" s="312"/>
      <c r="J8" s="312"/>
      <c r="K8" s="27" t="s">
        <v>82</v>
      </c>
    </row>
    <row r="9" spans="1:11" s="70" customFormat="1" ht="11.45" customHeight="1">
      <c r="A9" s="19">
        <v>1</v>
      </c>
      <c r="B9" s="20">
        <v>2</v>
      </c>
      <c r="C9" s="21">
        <v>3</v>
      </c>
      <c r="D9" s="21">
        <v>4</v>
      </c>
      <c r="E9" s="21">
        <v>5</v>
      </c>
      <c r="F9" s="21">
        <v>6</v>
      </c>
      <c r="G9" s="21">
        <v>7</v>
      </c>
      <c r="H9" s="21">
        <v>8</v>
      </c>
      <c r="I9" s="21">
        <v>9</v>
      </c>
      <c r="J9" s="21">
        <v>10</v>
      </c>
      <c r="K9" s="77">
        <v>11</v>
      </c>
    </row>
    <row r="10" spans="1:11" ht="20.100000000000001" customHeight="1">
      <c r="A10" s="78"/>
      <c r="B10" s="79"/>
      <c r="C10" s="315" t="s">
        <v>104</v>
      </c>
      <c r="D10" s="316"/>
      <c r="E10" s="316"/>
      <c r="F10" s="316"/>
      <c r="G10" s="316"/>
      <c r="H10" s="316"/>
      <c r="I10" s="316"/>
      <c r="J10" s="316"/>
    </row>
    <row r="11" spans="1:11" s="73" customFormat="1" ht="11.45" customHeight="1">
      <c r="A11" s="84" t="str">
        <f>IF(D11&lt;&gt;"",COUNTA($D$11:D11),"")</f>
        <v/>
      </c>
      <c r="B11" s="79" t="s">
        <v>133</v>
      </c>
      <c r="C11" s="173"/>
      <c r="D11" s="173"/>
      <c r="E11" s="173"/>
      <c r="F11" s="173"/>
      <c r="G11" s="173"/>
      <c r="H11" s="173"/>
      <c r="I11" s="173"/>
      <c r="J11" s="173"/>
      <c r="K11" s="173"/>
    </row>
    <row r="12" spans="1:11" s="73" customFormat="1" ht="11.45" customHeight="1">
      <c r="A12" s="84">
        <f>IF(D12&lt;&gt;"",COUNTA($D$11:D12),"")</f>
        <v>1</v>
      </c>
      <c r="B12" s="79" t="s">
        <v>136</v>
      </c>
      <c r="C12" s="173">
        <v>145.27199999999999</v>
      </c>
      <c r="D12" s="173">
        <v>88.147999999999996</v>
      </c>
      <c r="E12" s="173">
        <v>33.268999999999998</v>
      </c>
      <c r="F12" s="173" t="s">
        <v>13</v>
      </c>
      <c r="G12" s="173">
        <v>25.885999999999999</v>
      </c>
      <c r="H12" s="173" t="s">
        <v>13</v>
      </c>
      <c r="I12" s="173">
        <v>54.878999999999998</v>
      </c>
      <c r="J12" s="173" t="s">
        <v>13</v>
      </c>
      <c r="K12" s="173">
        <v>16.3</v>
      </c>
    </row>
    <row r="13" spans="1:11" s="73" customFormat="1" ht="11.45" customHeight="1">
      <c r="A13" s="84">
        <f>IF(D13&lt;&gt;"",COUNTA($D$11:D13),"")</f>
        <v>2</v>
      </c>
      <c r="B13" s="79" t="s">
        <v>137</v>
      </c>
      <c r="C13" s="173" t="s">
        <v>13</v>
      </c>
      <c r="D13" s="173" t="s">
        <v>13</v>
      </c>
      <c r="E13" s="173" t="s">
        <v>13</v>
      </c>
      <c r="F13" s="173" t="s">
        <v>13</v>
      </c>
      <c r="G13" s="173" t="s">
        <v>13</v>
      </c>
      <c r="H13" s="173" t="s">
        <v>13</v>
      </c>
      <c r="I13" s="173" t="s">
        <v>13</v>
      </c>
      <c r="J13" s="173" t="s">
        <v>13</v>
      </c>
      <c r="K13" s="173" t="s">
        <v>13</v>
      </c>
    </row>
    <row r="14" spans="1:11" ht="23.1" customHeight="1">
      <c r="A14" s="84">
        <f>IF(D14&lt;&gt;"",COUNTA($D$11:D14),"")</f>
        <v>3</v>
      </c>
      <c r="B14" s="79" t="s">
        <v>138</v>
      </c>
      <c r="C14" s="173">
        <v>39.1</v>
      </c>
      <c r="D14" s="173">
        <v>24.431000000000001</v>
      </c>
      <c r="E14" s="173" t="s">
        <v>13</v>
      </c>
      <c r="F14" s="173" t="s">
        <v>13</v>
      </c>
      <c r="G14" s="173" t="s">
        <v>13</v>
      </c>
      <c r="H14" s="173" t="s">
        <v>5</v>
      </c>
      <c r="I14" s="173" t="s">
        <v>13</v>
      </c>
      <c r="J14" s="173" t="s">
        <v>13</v>
      </c>
      <c r="K14" s="173" t="s">
        <v>13</v>
      </c>
    </row>
    <row r="15" spans="1:11" ht="11.45" customHeight="1">
      <c r="A15" s="84">
        <f>IF(D15&lt;&gt;"",COUNTA($D$11:D15),"")</f>
        <v>4</v>
      </c>
      <c r="B15" s="81" t="s">
        <v>70</v>
      </c>
      <c r="C15" s="176">
        <v>192.00800000000001</v>
      </c>
      <c r="D15" s="176">
        <v>117.387</v>
      </c>
      <c r="E15" s="176">
        <v>44.283999999999999</v>
      </c>
      <c r="F15" s="176">
        <v>10.189</v>
      </c>
      <c r="G15" s="176">
        <v>34.094999999999999</v>
      </c>
      <c r="H15" s="176">
        <v>1.5740000000000001</v>
      </c>
      <c r="I15" s="176">
        <v>73.102999999999994</v>
      </c>
      <c r="J15" s="176">
        <v>17.466999999999999</v>
      </c>
      <c r="K15" s="176">
        <v>16.2</v>
      </c>
    </row>
    <row r="16" spans="1:11" ht="8.1" customHeight="1">
      <c r="A16" s="84" t="str">
        <f>IF(D16&lt;&gt;"",COUNTA($D$11:D16),"")</f>
        <v/>
      </c>
      <c r="B16" s="79"/>
      <c r="C16" s="173"/>
      <c r="D16" s="173"/>
      <c r="E16" s="173"/>
      <c r="F16" s="173"/>
      <c r="G16" s="173"/>
      <c r="H16" s="173"/>
      <c r="I16" s="173"/>
      <c r="J16" s="173"/>
      <c r="K16" s="173"/>
    </row>
    <row r="17" spans="1:11" ht="11.45" customHeight="1">
      <c r="A17" s="84" t="str">
        <f>IF(D17&lt;&gt;"",COUNTA($D$11:D17),"")</f>
        <v/>
      </c>
      <c r="B17" s="79" t="s">
        <v>134</v>
      </c>
      <c r="C17" s="173"/>
      <c r="D17" s="173"/>
      <c r="E17" s="173"/>
      <c r="F17" s="173"/>
      <c r="G17" s="173"/>
      <c r="H17" s="173"/>
      <c r="I17" s="173"/>
      <c r="J17" s="173"/>
      <c r="K17" s="173"/>
    </row>
    <row r="18" spans="1:11" ht="11.45" customHeight="1">
      <c r="A18" s="84">
        <f>IF(D18&lt;&gt;"",COUNTA($D$11:D18),"")</f>
        <v>5</v>
      </c>
      <c r="B18" s="79" t="s">
        <v>136</v>
      </c>
      <c r="C18" s="173">
        <v>222.83799999999999</v>
      </c>
      <c r="D18" s="173">
        <v>141.49600000000001</v>
      </c>
      <c r="E18" s="173">
        <v>48.267000000000003</v>
      </c>
      <c r="F18" s="173" t="s">
        <v>13</v>
      </c>
      <c r="G18" s="173">
        <v>39.978999999999999</v>
      </c>
      <c r="H18" s="173" t="s">
        <v>13</v>
      </c>
      <c r="I18" s="173">
        <v>93.228999999999999</v>
      </c>
      <c r="J18" s="173">
        <v>40.779000000000003</v>
      </c>
      <c r="K18" s="173">
        <v>16.600000000000001</v>
      </c>
    </row>
    <row r="19" spans="1:11" ht="11.45" customHeight="1">
      <c r="A19" s="84">
        <f>IF(D19&lt;&gt;"",COUNTA($D$11:D19),"")</f>
        <v>6</v>
      </c>
      <c r="B19" s="79" t="s">
        <v>137</v>
      </c>
      <c r="C19" s="173" t="s">
        <v>13</v>
      </c>
      <c r="D19" s="173" t="s">
        <v>13</v>
      </c>
      <c r="E19" s="173" t="s">
        <v>13</v>
      </c>
      <c r="F19" s="173" t="s">
        <v>13</v>
      </c>
      <c r="G19" s="173" t="s">
        <v>13</v>
      </c>
      <c r="H19" s="173" t="s">
        <v>13</v>
      </c>
      <c r="I19" s="173" t="s">
        <v>13</v>
      </c>
      <c r="J19" s="173" t="s">
        <v>13</v>
      </c>
      <c r="K19" s="173" t="s">
        <v>13</v>
      </c>
    </row>
    <row r="20" spans="1:11" ht="23.1" customHeight="1">
      <c r="A20" s="84">
        <f>IF(D20&lt;&gt;"",COUNTA($D$11:D20),"")</f>
        <v>7</v>
      </c>
      <c r="B20" s="79" t="s">
        <v>138</v>
      </c>
      <c r="C20" s="173">
        <v>49.484000000000002</v>
      </c>
      <c r="D20" s="173">
        <v>32.11</v>
      </c>
      <c r="E20" s="173" t="s">
        <v>13</v>
      </c>
      <c r="F20" s="173" t="s">
        <v>13</v>
      </c>
      <c r="G20" s="173" t="s">
        <v>13</v>
      </c>
      <c r="H20" s="173" t="s">
        <v>13</v>
      </c>
      <c r="I20" s="175">
        <v>19.472999999999999</v>
      </c>
      <c r="J20" s="173" t="s">
        <v>13</v>
      </c>
      <c r="K20" s="173" t="s">
        <v>13</v>
      </c>
    </row>
    <row r="21" spans="1:11" ht="11.45" customHeight="1">
      <c r="A21" s="84">
        <f>IF(D21&lt;&gt;"",COUNTA($D$11:D21),"")</f>
        <v>8</v>
      </c>
      <c r="B21" s="81" t="s">
        <v>70</v>
      </c>
      <c r="C21" s="176">
        <v>281.78100000000001</v>
      </c>
      <c r="D21" s="176">
        <v>177.31700000000001</v>
      </c>
      <c r="E21" s="176">
        <v>62.206000000000003</v>
      </c>
      <c r="F21" s="176" t="s">
        <v>13</v>
      </c>
      <c r="G21" s="176">
        <v>51.790999999999997</v>
      </c>
      <c r="H21" s="176" t="s">
        <v>13</v>
      </c>
      <c r="I21" s="176">
        <v>115.11199999999999</v>
      </c>
      <c r="J21" s="176">
        <v>52.079000000000001</v>
      </c>
      <c r="K21" s="176">
        <v>16.899999999999999</v>
      </c>
    </row>
    <row r="22" spans="1:11" ht="8.1" customHeight="1">
      <c r="A22" s="84" t="str">
        <f>IF(D22&lt;&gt;"",COUNTA($D$11:D22),"")</f>
        <v/>
      </c>
      <c r="B22" s="79"/>
      <c r="C22" s="173"/>
      <c r="D22" s="173"/>
      <c r="E22" s="173"/>
      <c r="F22" s="173"/>
      <c r="G22" s="173"/>
      <c r="H22" s="173"/>
      <c r="I22" s="173"/>
      <c r="J22" s="173"/>
      <c r="K22" s="173"/>
    </row>
    <row r="23" spans="1:11" ht="11.45" customHeight="1">
      <c r="A23" s="84" t="str">
        <f>IF(D23&lt;&gt;"",COUNTA($D$11:D23),"")</f>
        <v/>
      </c>
      <c r="B23" s="79" t="s">
        <v>135</v>
      </c>
      <c r="C23" s="173"/>
      <c r="D23" s="173"/>
      <c r="E23" s="173"/>
      <c r="F23" s="173"/>
      <c r="G23" s="173"/>
      <c r="H23" s="173"/>
      <c r="I23" s="173"/>
      <c r="J23" s="173"/>
      <c r="K23" s="173"/>
    </row>
    <row r="24" spans="1:11" ht="11.45" customHeight="1">
      <c r="A24" s="84">
        <f>IF(D24&lt;&gt;"",COUNTA($D$11:D24),"")</f>
        <v>9</v>
      </c>
      <c r="B24" s="79" t="s">
        <v>136</v>
      </c>
      <c r="C24" s="173" t="s">
        <v>13</v>
      </c>
      <c r="D24" s="173" t="s">
        <v>13</v>
      </c>
      <c r="E24" s="173" t="s">
        <v>13</v>
      </c>
      <c r="F24" s="173" t="s">
        <v>13</v>
      </c>
      <c r="G24" s="173" t="s">
        <v>5</v>
      </c>
      <c r="H24" s="173" t="s">
        <v>5</v>
      </c>
      <c r="I24" s="173" t="s">
        <v>13</v>
      </c>
      <c r="J24" s="173" t="s">
        <v>13</v>
      </c>
      <c r="K24" s="173" t="s">
        <v>13</v>
      </c>
    </row>
    <row r="25" spans="1:11" ht="11.45" customHeight="1">
      <c r="A25" s="84">
        <f>IF(D25&lt;&gt;"",COUNTA($D$11:D25),"")</f>
        <v>10</v>
      </c>
      <c r="B25" s="79" t="s">
        <v>137</v>
      </c>
      <c r="C25" s="173" t="s">
        <v>13</v>
      </c>
      <c r="D25" s="173" t="s">
        <v>13</v>
      </c>
      <c r="E25" s="173" t="s">
        <v>13</v>
      </c>
      <c r="F25" s="173" t="s">
        <v>5</v>
      </c>
      <c r="G25" s="173" t="s">
        <v>13</v>
      </c>
      <c r="H25" s="173" t="s">
        <v>5</v>
      </c>
      <c r="I25" s="173" t="s">
        <v>5</v>
      </c>
      <c r="J25" s="173" t="s">
        <v>5</v>
      </c>
      <c r="K25" s="173" t="s">
        <v>13</v>
      </c>
    </row>
    <row r="26" spans="1:11" ht="23.1" customHeight="1">
      <c r="A26" s="84">
        <f>IF(D26&lt;&gt;"",COUNTA($D$11:D26),"")</f>
        <v>11</v>
      </c>
      <c r="B26" s="79" t="s">
        <v>138</v>
      </c>
      <c r="C26" s="173">
        <v>164.608</v>
      </c>
      <c r="D26" s="173">
        <v>117.961</v>
      </c>
      <c r="E26" s="173" t="s">
        <v>13</v>
      </c>
      <c r="F26" s="173" t="s">
        <v>13</v>
      </c>
      <c r="G26" s="173" t="s">
        <v>13</v>
      </c>
      <c r="H26" s="173" t="s">
        <v>13</v>
      </c>
      <c r="I26" s="173">
        <v>105.313</v>
      </c>
      <c r="J26" s="173">
        <v>52.814999999999998</v>
      </c>
      <c r="K26" s="173">
        <v>19</v>
      </c>
    </row>
    <row r="27" spans="1:11" ht="11.45" customHeight="1">
      <c r="A27" s="84">
        <f>IF(D27&lt;&gt;"",COUNTA($D$11:D27),"")</f>
        <v>12</v>
      </c>
      <c r="B27" s="81" t="s">
        <v>70</v>
      </c>
      <c r="C27" s="176">
        <v>178.83500000000001</v>
      </c>
      <c r="D27" s="176">
        <v>127.396</v>
      </c>
      <c r="E27" s="176" t="s">
        <v>13</v>
      </c>
      <c r="F27" s="177" t="s">
        <v>13</v>
      </c>
      <c r="G27" s="176" t="s">
        <v>13</v>
      </c>
      <c r="H27" s="176" t="s">
        <v>13</v>
      </c>
      <c r="I27" s="176">
        <v>114.096</v>
      </c>
      <c r="J27" s="176">
        <v>56.813000000000002</v>
      </c>
      <c r="K27" s="176">
        <v>19.100000000000001</v>
      </c>
    </row>
    <row r="28" spans="1:11" ht="8.1" customHeight="1">
      <c r="A28" s="84" t="str">
        <f>IF(D28&lt;&gt;"",COUNTA($D$11:D28),"")</f>
        <v/>
      </c>
      <c r="B28" s="79"/>
      <c r="C28" s="173"/>
      <c r="D28" s="173"/>
      <c r="E28" s="173"/>
      <c r="F28" s="173"/>
      <c r="G28" s="173"/>
      <c r="H28" s="173"/>
      <c r="I28" s="173"/>
      <c r="J28" s="173"/>
      <c r="K28" s="173"/>
    </row>
    <row r="29" spans="1:11" ht="11.45" customHeight="1">
      <c r="A29" s="84" t="str">
        <f>IF(D29&lt;&gt;"",COUNTA($D$11:D29),"")</f>
        <v/>
      </c>
      <c r="B29" s="79" t="s">
        <v>106</v>
      </c>
      <c r="C29" s="173"/>
      <c r="D29" s="173"/>
      <c r="E29" s="173"/>
      <c r="F29" s="173"/>
      <c r="G29" s="173"/>
      <c r="H29" s="173"/>
      <c r="I29" s="173"/>
      <c r="J29" s="173"/>
      <c r="K29" s="173"/>
    </row>
    <row r="30" spans="1:11" ht="11.45" customHeight="1">
      <c r="A30" s="84">
        <f>IF(D30&lt;&gt;"",COUNTA($D$11:D30),"")</f>
        <v>13</v>
      </c>
      <c r="B30" s="79" t="s">
        <v>136</v>
      </c>
      <c r="C30" s="173">
        <v>381.95</v>
      </c>
      <c r="D30" s="173">
        <v>238.69200000000001</v>
      </c>
      <c r="E30" s="173">
        <v>81.801000000000002</v>
      </c>
      <c r="F30" s="173" t="s">
        <v>13</v>
      </c>
      <c r="G30" s="173">
        <v>65.864000000000004</v>
      </c>
      <c r="H30" s="173" t="s">
        <v>13</v>
      </c>
      <c r="I30" s="173">
        <v>156.89099999999999</v>
      </c>
      <c r="J30" s="173">
        <v>60.841000000000001</v>
      </c>
      <c r="K30" s="173">
        <v>16.600000000000001</v>
      </c>
    </row>
    <row r="31" spans="1:11" ht="11.45" customHeight="1">
      <c r="A31" s="84">
        <f>IF(D31&lt;&gt;"",COUNTA($D$11:D31),"")</f>
        <v>14</v>
      </c>
      <c r="B31" s="79" t="s">
        <v>137</v>
      </c>
      <c r="C31" s="173" t="s">
        <v>13</v>
      </c>
      <c r="D31" s="173" t="s">
        <v>13</v>
      </c>
      <c r="E31" s="173" t="s">
        <v>13</v>
      </c>
      <c r="F31" s="173" t="s">
        <v>13</v>
      </c>
      <c r="G31" s="173" t="s">
        <v>13</v>
      </c>
      <c r="H31" s="173" t="s">
        <v>13</v>
      </c>
      <c r="I31" s="173" t="s">
        <v>13</v>
      </c>
      <c r="J31" s="173" t="s">
        <v>13</v>
      </c>
      <c r="K31" s="173" t="s">
        <v>13</v>
      </c>
    </row>
    <row r="32" spans="1:11" ht="23.1" customHeight="1">
      <c r="A32" s="84">
        <f>IF(D32&lt;&gt;"",COUNTA($D$11:D32),"")</f>
        <v>15</v>
      </c>
      <c r="B32" s="79" t="s">
        <v>138</v>
      </c>
      <c r="C32" s="173">
        <v>253.191</v>
      </c>
      <c r="D32" s="173">
        <v>174.50200000000001</v>
      </c>
      <c r="E32" s="173">
        <v>33.115000000000002</v>
      </c>
      <c r="F32" s="173" t="s">
        <v>13</v>
      </c>
      <c r="G32" s="175">
        <v>25.829000000000001</v>
      </c>
      <c r="H32" s="173" t="s">
        <v>13</v>
      </c>
      <c r="I32" s="173">
        <v>141.387</v>
      </c>
      <c r="J32" s="173">
        <v>63.802</v>
      </c>
      <c r="K32" s="173">
        <v>18.399999999999999</v>
      </c>
    </row>
    <row r="33" spans="1:11" ht="11.45" customHeight="1">
      <c r="A33" s="84">
        <f>IF(D33&lt;&gt;"",COUNTA($D$11:D33),"")</f>
        <v>16</v>
      </c>
      <c r="B33" s="81" t="s">
        <v>70</v>
      </c>
      <c r="C33" s="176">
        <v>652.62400000000002</v>
      </c>
      <c r="D33" s="176">
        <v>422.1</v>
      </c>
      <c r="E33" s="176">
        <v>119.79</v>
      </c>
      <c r="F33" s="177">
        <v>24.442</v>
      </c>
      <c r="G33" s="176">
        <v>95.346999999999994</v>
      </c>
      <c r="H33" s="176" t="s">
        <v>13</v>
      </c>
      <c r="I33" s="176">
        <v>302.31</v>
      </c>
      <c r="J33" s="176">
        <v>126.35899999999999</v>
      </c>
      <c r="K33" s="176">
        <v>17.3</v>
      </c>
    </row>
    <row r="34" spans="1:11" ht="20.100000000000001" customHeight="1">
      <c r="A34" s="84" t="str">
        <f>IF(D34&lt;&gt;"",COUNTA($D$11:D34),"")</f>
        <v/>
      </c>
      <c r="B34" s="79"/>
      <c r="C34" s="313" t="s">
        <v>105</v>
      </c>
      <c r="D34" s="314"/>
      <c r="E34" s="314"/>
      <c r="F34" s="314"/>
      <c r="G34" s="314"/>
      <c r="H34" s="314"/>
      <c r="I34" s="314"/>
      <c r="J34" s="314"/>
    </row>
    <row r="35" spans="1:11" ht="11.45" customHeight="1">
      <c r="A35" s="84" t="str">
        <f>IF(D35&lt;&gt;"",COUNTA($D$11:D35),"")</f>
        <v/>
      </c>
      <c r="B35" s="79" t="s">
        <v>133</v>
      </c>
      <c r="C35" s="173"/>
      <c r="D35" s="173"/>
      <c r="E35" s="173"/>
      <c r="F35" s="173"/>
      <c r="G35" s="173"/>
      <c r="H35" s="173"/>
      <c r="I35" s="173"/>
      <c r="J35" s="173"/>
      <c r="K35" s="173"/>
    </row>
    <row r="36" spans="1:11" ht="11.45" customHeight="1">
      <c r="A36" s="84">
        <f>IF(D36&lt;&gt;"",COUNTA($D$11:D36),"")</f>
        <v>17</v>
      </c>
      <c r="B36" s="79" t="s">
        <v>136</v>
      </c>
      <c r="C36" s="173">
        <v>127.985</v>
      </c>
      <c r="D36" s="173">
        <v>78.498000000000005</v>
      </c>
      <c r="E36" s="175">
        <v>22.189</v>
      </c>
      <c r="F36" s="173" t="s">
        <v>13</v>
      </c>
      <c r="G36" s="173" t="s">
        <v>13</v>
      </c>
      <c r="H36" s="173" t="s">
        <v>13</v>
      </c>
      <c r="I36" s="173">
        <v>56.308999999999997</v>
      </c>
      <c r="J36" s="175">
        <v>18.445</v>
      </c>
      <c r="K36" s="173">
        <v>16</v>
      </c>
    </row>
    <row r="37" spans="1:11" ht="11.45" customHeight="1">
      <c r="A37" s="84">
        <f>IF(D37&lt;&gt;"",COUNTA($D$11:D37),"")</f>
        <v>18</v>
      </c>
      <c r="B37" s="79" t="s">
        <v>137</v>
      </c>
      <c r="C37" s="173" t="s">
        <v>13</v>
      </c>
      <c r="D37" s="173" t="s">
        <v>13</v>
      </c>
      <c r="E37" s="173" t="s">
        <v>13</v>
      </c>
      <c r="F37" s="173" t="s">
        <v>5</v>
      </c>
      <c r="G37" s="173" t="s">
        <v>13</v>
      </c>
      <c r="H37" s="173" t="s">
        <v>5</v>
      </c>
      <c r="I37" s="173" t="s">
        <v>13</v>
      </c>
      <c r="J37" s="173" t="s">
        <v>13</v>
      </c>
      <c r="K37" s="173" t="s">
        <v>13</v>
      </c>
    </row>
    <row r="38" spans="1:11" ht="23.1" customHeight="1">
      <c r="A38" s="84">
        <f>IF(D38&lt;&gt;"",COUNTA($D$11:D38),"")</f>
        <v>19</v>
      </c>
      <c r="B38" s="79" t="s">
        <v>138</v>
      </c>
      <c r="C38" s="173">
        <v>42.014000000000003</v>
      </c>
      <c r="D38" s="175">
        <v>24.082000000000001</v>
      </c>
      <c r="E38" s="173" t="s">
        <v>13</v>
      </c>
      <c r="F38" s="173" t="s">
        <v>13</v>
      </c>
      <c r="G38" s="173" t="s">
        <v>13</v>
      </c>
      <c r="H38" s="173" t="s">
        <v>13</v>
      </c>
      <c r="I38" s="173" t="s">
        <v>13</v>
      </c>
      <c r="J38" s="173" t="s">
        <v>13</v>
      </c>
      <c r="K38" s="173" t="s">
        <v>13</v>
      </c>
    </row>
    <row r="39" spans="1:11" ht="11.45" customHeight="1">
      <c r="A39" s="84">
        <f>IF(D39&lt;&gt;"",COUNTA($D$11:D39),"")</f>
        <v>20</v>
      </c>
      <c r="B39" s="81" t="s">
        <v>70</v>
      </c>
      <c r="C39" s="176">
        <v>176.12899999999999</v>
      </c>
      <c r="D39" s="176">
        <v>106.937</v>
      </c>
      <c r="E39" s="176">
        <v>28.218</v>
      </c>
      <c r="F39" s="176" t="s">
        <v>13</v>
      </c>
      <c r="G39" s="176">
        <v>22.143000000000001</v>
      </c>
      <c r="H39" s="176" t="s">
        <v>13</v>
      </c>
      <c r="I39" s="176">
        <v>78.718999999999994</v>
      </c>
      <c r="J39" s="176">
        <v>22.145</v>
      </c>
      <c r="K39" s="176">
        <v>15.9</v>
      </c>
    </row>
    <row r="40" spans="1:11" ht="8.1" customHeight="1">
      <c r="A40" s="84" t="str">
        <f>IF(D40&lt;&gt;"",COUNTA($D$11:D40),"")</f>
        <v/>
      </c>
      <c r="B40" s="79"/>
      <c r="C40" s="173"/>
      <c r="D40" s="173"/>
      <c r="E40" s="173"/>
      <c r="F40" s="173"/>
      <c r="G40" s="173"/>
      <c r="H40" s="173"/>
      <c r="I40" s="173"/>
      <c r="J40" s="173"/>
      <c r="K40" s="173"/>
    </row>
    <row r="41" spans="1:11" ht="11.45" customHeight="1">
      <c r="A41" s="84" t="str">
        <f>IF(D41&lt;&gt;"",COUNTA($D$11:D41),"")</f>
        <v/>
      </c>
      <c r="B41" s="79" t="s">
        <v>134</v>
      </c>
      <c r="C41" s="173"/>
      <c r="D41" s="173"/>
      <c r="E41" s="173"/>
      <c r="F41" s="173"/>
      <c r="G41" s="173"/>
      <c r="H41" s="173"/>
      <c r="I41" s="173"/>
      <c r="J41" s="173"/>
      <c r="K41" s="173"/>
    </row>
    <row r="42" spans="1:11" ht="11.45" customHeight="1">
      <c r="A42" s="84">
        <f>IF(D42&lt;&gt;"",COUNTA($D$11:D42),"")</f>
        <v>21</v>
      </c>
      <c r="B42" s="79" t="s">
        <v>136</v>
      </c>
      <c r="C42" s="173">
        <v>216.21299999999999</v>
      </c>
      <c r="D42" s="173">
        <v>144.16300000000001</v>
      </c>
      <c r="E42" s="173">
        <v>35.191000000000003</v>
      </c>
      <c r="F42" s="173" t="s">
        <v>13</v>
      </c>
      <c r="G42" s="145">
        <v>26.434000000000001</v>
      </c>
      <c r="H42" s="173" t="s">
        <v>13</v>
      </c>
      <c r="I42" s="173">
        <v>108.97199999999999</v>
      </c>
      <c r="J42" s="173">
        <v>35.265999999999998</v>
      </c>
      <c r="K42" s="173">
        <v>18</v>
      </c>
    </row>
    <row r="43" spans="1:11" ht="11.45" customHeight="1">
      <c r="A43" s="84">
        <f>IF(D43&lt;&gt;"",COUNTA($D$11:D43),"")</f>
        <v>22</v>
      </c>
      <c r="B43" s="79" t="s">
        <v>137</v>
      </c>
      <c r="C43" s="173" t="s">
        <v>13</v>
      </c>
      <c r="D43" s="173" t="s">
        <v>13</v>
      </c>
      <c r="E43" s="173" t="s">
        <v>13</v>
      </c>
      <c r="F43" s="173" t="s">
        <v>13</v>
      </c>
      <c r="G43" s="173" t="s">
        <v>13</v>
      </c>
      <c r="H43" s="173" t="s">
        <v>5</v>
      </c>
      <c r="I43" s="173" t="s">
        <v>13</v>
      </c>
      <c r="J43" s="173" t="s">
        <v>13</v>
      </c>
      <c r="K43" s="173" t="s">
        <v>13</v>
      </c>
    </row>
    <row r="44" spans="1:11" ht="23.1" customHeight="1">
      <c r="A44" s="84">
        <f>IF(D44&lt;&gt;"",COUNTA($D$11:D44),"")</f>
        <v>23</v>
      </c>
      <c r="B44" s="79" t="s">
        <v>138</v>
      </c>
      <c r="C44" s="173">
        <v>61.183999999999997</v>
      </c>
      <c r="D44" s="173">
        <v>36.195999999999998</v>
      </c>
      <c r="E44" s="173" t="s">
        <v>13</v>
      </c>
      <c r="F44" s="173" t="s">
        <v>13</v>
      </c>
      <c r="G44" s="173" t="s">
        <v>13</v>
      </c>
      <c r="H44" s="173" t="s">
        <v>13</v>
      </c>
      <c r="I44" s="145">
        <v>25.498000000000001</v>
      </c>
      <c r="J44" s="173" t="s">
        <v>13</v>
      </c>
      <c r="K44" s="173" t="s">
        <v>13</v>
      </c>
    </row>
    <row r="45" spans="1:11" ht="11.45" customHeight="1">
      <c r="A45" s="84">
        <f>IF(D45&lt;&gt;"",COUNTA($D$11:D45),"")</f>
        <v>24</v>
      </c>
      <c r="B45" s="81" t="s">
        <v>70</v>
      </c>
      <c r="C45" s="176">
        <v>282.18900000000002</v>
      </c>
      <c r="D45" s="176">
        <v>183.49100000000001</v>
      </c>
      <c r="E45" s="176">
        <v>47.314</v>
      </c>
      <c r="F45" s="176" t="s">
        <v>13</v>
      </c>
      <c r="G45" s="176">
        <v>36.179000000000002</v>
      </c>
      <c r="H45" s="176" t="s">
        <v>13</v>
      </c>
      <c r="I45" s="176">
        <v>136.178</v>
      </c>
      <c r="J45" s="176">
        <v>43.03</v>
      </c>
      <c r="K45" s="176">
        <v>17.8</v>
      </c>
    </row>
    <row r="46" spans="1:11" ht="8.1" customHeight="1">
      <c r="A46" s="84" t="str">
        <f>IF(D46&lt;&gt;"",COUNTA($D$11:D46),"")</f>
        <v/>
      </c>
      <c r="B46" s="79"/>
      <c r="C46" s="173"/>
      <c r="D46" s="173"/>
      <c r="E46" s="173"/>
      <c r="F46" s="173"/>
      <c r="G46" s="173"/>
      <c r="H46" s="173"/>
      <c r="I46" s="173"/>
      <c r="J46" s="173"/>
      <c r="K46" s="173"/>
    </row>
    <row r="47" spans="1:11" ht="11.45" customHeight="1">
      <c r="A47" s="84" t="str">
        <f>IF(D47&lt;&gt;"",COUNTA($D$11:D47),"")</f>
        <v/>
      </c>
      <c r="B47" s="79" t="s">
        <v>135</v>
      </c>
      <c r="C47" s="173"/>
      <c r="D47" s="173"/>
      <c r="E47" s="173"/>
      <c r="F47" s="173"/>
      <c r="G47" s="173"/>
      <c r="H47" s="173"/>
      <c r="I47" s="173"/>
      <c r="J47" s="173"/>
      <c r="K47" s="173"/>
    </row>
    <row r="48" spans="1:11" ht="11.45" customHeight="1">
      <c r="A48" s="84">
        <f>IF(D48&lt;&gt;"",COUNTA($D$11:D48),"")</f>
        <v>25</v>
      </c>
      <c r="B48" s="79" t="s">
        <v>136</v>
      </c>
      <c r="C48" s="173" t="s">
        <v>13</v>
      </c>
      <c r="D48" s="173" t="s">
        <v>13</v>
      </c>
      <c r="E48" s="173" t="s">
        <v>13</v>
      </c>
      <c r="F48" s="173" t="s">
        <v>4</v>
      </c>
      <c r="G48" s="173" t="s">
        <v>13</v>
      </c>
      <c r="H48" s="173" t="s">
        <v>5</v>
      </c>
      <c r="I48" s="173" t="s">
        <v>13</v>
      </c>
      <c r="J48" s="173" t="s">
        <v>13</v>
      </c>
      <c r="K48" s="173" t="s">
        <v>13</v>
      </c>
    </row>
    <row r="49" spans="1:11" ht="11.45" customHeight="1">
      <c r="A49" s="84">
        <f>IF(D49&lt;&gt;"",COUNTA($D$11:D49),"")</f>
        <v>26</v>
      </c>
      <c r="B49" s="79" t="s">
        <v>137</v>
      </c>
      <c r="C49" s="173" t="s">
        <v>13</v>
      </c>
      <c r="D49" s="173" t="s">
        <v>13</v>
      </c>
      <c r="E49" s="173" t="s">
        <v>5</v>
      </c>
      <c r="F49" s="173" t="s">
        <v>5</v>
      </c>
      <c r="G49" s="173" t="s">
        <v>5</v>
      </c>
      <c r="H49" s="173" t="s">
        <v>5</v>
      </c>
      <c r="I49" s="173" t="s">
        <v>13</v>
      </c>
      <c r="J49" s="173" t="s">
        <v>5</v>
      </c>
      <c r="K49" s="173" t="s">
        <v>5</v>
      </c>
    </row>
    <row r="50" spans="1:11" ht="23.1" customHeight="1">
      <c r="A50" s="84">
        <f>IF(D50&lt;&gt;"",COUNTA($D$11:D50),"")</f>
        <v>27</v>
      </c>
      <c r="B50" s="79" t="s">
        <v>138</v>
      </c>
      <c r="C50" s="173">
        <v>219.166</v>
      </c>
      <c r="D50" s="173">
        <v>159.60400000000001</v>
      </c>
      <c r="E50" s="173" t="s">
        <v>13</v>
      </c>
      <c r="F50" s="173" t="s">
        <v>13</v>
      </c>
      <c r="G50" s="173" t="s">
        <v>13</v>
      </c>
      <c r="H50" s="173" t="s">
        <v>5</v>
      </c>
      <c r="I50" s="173">
        <v>146.66</v>
      </c>
      <c r="J50" s="173">
        <v>30.768999999999998</v>
      </c>
      <c r="K50" s="175">
        <v>23.3</v>
      </c>
    </row>
    <row r="51" spans="1:11" ht="11.45" customHeight="1">
      <c r="A51" s="84">
        <f>IF(D51&lt;&gt;"",COUNTA($D$11:D51),"")</f>
        <v>28</v>
      </c>
      <c r="B51" s="81" t="s">
        <v>70</v>
      </c>
      <c r="C51" s="176">
        <v>229.19800000000001</v>
      </c>
      <c r="D51" s="176">
        <v>166.15600000000001</v>
      </c>
      <c r="E51" s="176" t="s">
        <v>13</v>
      </c>
      <c r="F51" s="177" t="s">
        <v>13</v>
      </c>
      <c r="G51" s="176" t="s">
        <v>13</v>
      </c>
      <c r="H51" s="173" t="s">
        <v>5</v>
      </c>
      <c r="I51" s="176">
        <v>152.93199999999999</v>
      </c>
      <c r="J51" s="176">
        <v>32.25</v>
      </c>
      <c r="K51" s="176">
        <v>23</v>
      </c>
    </row>
    <row r="52" spans="1:11" ht="8.1" customHeight="1">
      <c r="A52" s="84" t="str">
        <f>IF(D52&lt;&gt;"",COUNTA($D$11:D52),"")</f>
        <v/>
      </c>
      <c r="B52" s="79"/>
      <c r="C52" s="173"/>
      <c r="D52" s="173"/>
      <c r="E52" s="173"/>
      <c r="F52" s="173"/>
      <c r="G52" s="173"/>
      <c r="H52" s="173"/>
      <c r="I52" s="173"/>
      <c r="J52" s="173"/>
      <c r="K52" s="173"/>
    </row>
    <row r="53" spans="1:11" ht="11.45" customHeight="1">
      <c r="A53" s="84" t="str">
        <f>IF(D53&lt;&gt;"",COUNTA($D$11:D53),"")</f>
        <v/>
      </c>
      <c r="B53" s="79" t="s">
        <v>106</v>
      </c>
      <c r="C53" s="173"/>
      <c r="D53" s="173"/>
      <c r="E53" s="173"/>
      <c r="F53" s="173"/>
      <c r="G53" s="173"/>
      <c r="H53" s="173"/>
      <c r="I53" s="173"/>
      <c r="J53" s="173"/>
      <c r="K53" s="173"/>
    </row>
    <row r="54" spans="1:11" ht="11.45" customHeight="1">
      <c r="A54" s="84">
        <f>IF(D54&lt;&gt;"",COUNTA($D$11:D54),"")</f>
        <v>29</v>
      </c>
      <c r="B54" s="79" t="s">
        <v>136</v>
      </c>
      <c r="C54" s="173">
        <v>353.99700000000001</v>
      </c>
      <c r="D54" s="173">
        <v>228.97900000000001</v>
      </c>
      <c r="E54" s="173">
        <v>57.66</v>
      </c>
      <c r="F54" s="173" t="s">
        <v>13</v>
      </c>
      <c r="G54" s="173">
        <v>43.643000000000001</v>
      </c>
      <c r="H54" s="173" t="s">
        <v>13</v>
      </c>
      <c r="I54" s="173">
        <v>171.31899999999999</v>
      </c>
      <c r="J54" s="173">
        <v>55.192</v>
      </c>
      <c r="K54" s="173">
        <v>17.3</v>
      </c>
    </row>
    <row r="55" spans="1:11" ht="11.45" customHeight="1">
      <c r="A55" s="84">
        <f>IF(D55&lt;&gt;"",COUNTA($D$11:D55),"")</f>
        <v>30</v>
      </c>
      <c r="B55" s="79" t="s">
        <v>137</v>
      </c>
      <c r="C55" s="173" t="s">
        <v>13</v>
      </c>
      <c r="D55" s="173" t="s">
        <v>13</v>
      </c>
      <c r="E55" s="173" t="s">
        <v>13</v>
      </c>
      <c r="F55" s="173" t="s">
        <v>13</v>
      </c>
      <c r="G55" s="173" t="s">
        <v>13</v>
      </c>
      <c r="H55" s="173" t="s">
        <v>5</v>
      </c>
      <c r="I55" s="173" t="s">
        <v>13</v>
      </c>
      <c r="J55" s="173" t="s">
        <v>13</v>
      </c>
      <c r="K55" s="173" t="s">
        <v>13</v>
      </c>
    </row>
    <row r="56" spans="1:11" ht="23.1" customHeight="1">
      <c r="A56" s="84">
        <f>IF(D56&lt;&gt;"",COUNTA($D$11:D56),"")</f>
        <v>31</v>
      </c>
      <c r="B56" s="79" t="s">
        <v>138</v>
      </c>
      <c r="C56" s="173">
        <v>322.363</v>
      </c>
      <c r="D56" s="173">
        <v>219.88200000000001</v>
      </c>
      <c r="E56" s="175">
        <v>28.271999999999998</v>
      </c>
      <c r="F56" s="173" t="s">
        <v>13</v>
      </c>
      <c r="G56" s="175">
        <v>18.844999999999999</v>
      </c>
      <c r="H56" s="173" t="s">
        <v>13</v>
      </c>
      <c r="I56" s="173">
        <v>191.61</v>
      </c>
      <c r="J56" s="173">
        <v>41.399000000000001</v>
      </c>
      <c r="K56" s="173">
        <v>20.9</v>
      </c>
    </row>
    <row r="57" spans="1:11" ht="11.45" customHeight="1">
      <c r="A57" s="84">
        <f>IF(D57&lt;&gt;"",COUNTA($D$11:D57),"")</f>
        <v>32</v>
      </c>
      <c r="B57" s="81" t="s">
        <v>70</v>
      </c>
      <c r="C57" s="176">
        <v>687.51599999999996</v>
      </c>
      <c r="D57" s="176">
        <v>456.584</v>
      </c>
      <c r="E57" s="176">
        <v>88.756</v>
      </c>
      <c r="F57" s="177">
        <v>23.788</v>
      </c>
      <c r="G57" s="176">
        <v>64.968000000000004</v>
      </c>
      <c r="H57" s="176" t="s">
        <v>13</v>
      </c>
      <c r="I57" s="176">
        <v>367.82900000000001</v>
      </c>
      <c r="J57" s="176">
        <v>97.424999999999997</v>
      </c>
      <c r="K57" s="176">
        <v>18.600000000000001</v>
      </c>
    </row>
    <row r="58" spans="1:11" ht="20.100000000000001" customHeight="1">
      <c r="A58" s="84" t="str">
        <f>IF(D58&lt;&gt;"",COUNTA($D$11:D58),"")</f>
        <v/>
      </c>
      <c r="B58" s="83"/>
      <c r="C58" s="313" t="s">
        <v>106</v>
      </c>
      <c r="D58" s="314"/>
      <c r="E58" s="314"/>
      <c r="F58" s="314"/>
      <c r="G58" s="314"/>
      <c r="H58" s="314"/>
      <c r="I58" s="314"/>
      <c r="J58" s="314"/>
    </row>
    <row r="59" spans="1:11" ht="11.45" customHeight="1">
      <c r="A59" s="84" t="str">
        <f>IF(D59&lt;&gt;"",COUNTA($D$11:D59),"")</f>
        <v/>
      </c>
      <c r="B59" s="79" t="s">
        <v>133</v>
      </c>
      <c r="C59" s="173"/>
      <c r="D59" s="173"/>
      <c r="E59" s="173"/>
      <c r="F59" s="173"/>
      <c r="G59" s="173"/>
      <c r="H59" s="173"/>
      <c r="I59" s="173"/>
      <c r="J59" s="173"/>
      <c r="K59" s="173"/>
    </row>
    <row r="60" spans="1:11" ht="11.45" customHeight="1">
      <c r="A60" s="84">
        <f>IF(D60&lt;&gt;"",COUNTA($D$11:D60),"")</f>
        <v>33</v>
      </c>
      <c r="B60" s="79" t="s">
        <v>136</v>
      </c>
      <c r="C60" s="173">
        <v>273.25700000000001</v>
      </c>
      <c r="D60" s="173">
        <v>166.64599999999999</v>
      </c>
      <c r="E60" s="173">
        <v>55.457999999999998</v>
      </c>
      <c r="F60" s="173" t="s">
        <v>13</v>
      </c>
      <c r="G60" s="173">
        <v>42.814999999999998</v>
      </c>
      <c r="H60" s="173" t="s">
        <v>13</v>
      </c>
      <c r="I60" s="173">
        <v>111.188</v>
      </c>
      <c r="J60" s="173">
        <v>34.509</v>
      </c>
      <c r="K60" s="173">
        <v>16.2</v>
      </c>
    </row>
    <row r="61" spans="1:11" ht="11.45" customHeight="1">
      <c r="A61" s="84">
        <f>IF(D61&lt;&gt;"",COUNTA($D$11:D61),"")</f>
        <v>34</v>
      </c>
      <c r="B61" s="79" t="s">
        <v>137</v>
      </c>
      <c r="C61" s="173" t="s">
        <v>13</v>
      </c>
      <c r="D61" s="173" t="s">
        <v>13</v>
      </c>
      <c r="E61" s="173" t="s">
        <v>13</v>
      </c>
      <c r="F61" s="173" t="s">
        <v>13</v>
      </c>
      <c r="G61" s="173" t="s">
        <v>13</v>
      </c>
      <c r="H61" s="173" t="s">
        <v>13</v>
      </c>
      <c r="I61" s="173" t="s">
        <v>13</v>
      </c>
      <c r="J61" s="173" t="s">
        <v>13</v>
      </c>
      <c r="K61" s="173" t="s">
        <v>13</v>
      </c>
    </row>
    <row r="62" spans="1:11" ht="23.1" customHeight="1">
      <c r="A62" s="84">
        <f>IF(D62&lt;&gt;"",COUNTA($D$11:D62),"")</f>
        <v>35</v>
      </c>
      <c r="B62" s="79" t="s">
        <v>138</v>
      </c>
      <c r="C62" s="173">
        <v>81.114000000000004</v>
      </c>
      <c r="D62" s="173">
        <v>48.512999999999998</v>
      </c>
      <c r="E62" s="173" t="s">
        <v>13</v>
      </c>
      <c r="F62" s="173" t="s">
        <v>13</v>
      </c>
      <c r="G62" s="173" t="s">
        <v>13</v>
      </c>
      <c r="H62" s="173" t="s">
        <v>13</v>
      </c>
      <c r="I62" s="173">
        <v>36.055</v>
      </c>
      <c r="J62" s="173" t="s">
        <v>13</v>
      </c>
      <c r="K62" s="173" t="s">
        <v>13</v>
      </c>
    </row>
    <row r="63" spans="1:11" ht="11.45" customHeight="1">
      <c r="A63" s="84">
        <f>IF(D63&lt;&gt;"",COUNTA($D$11:D63),"")</f>
        <v>36</v>
      </c>
      <c r="B63" s="81" t="s">
        <v>70</v>
      </c>
      <c r="C63" s="176">
        <v>368.137</v>
      </c>
      <c r="D63" s="176">
        <v>224.32400000000001</v>
      </c>
      <c r="E63" s="176">
        <v>72.503</v>
      </c>
      <c r="F63" s="176" t="s">
        <v>13</v>
      </c>
      <c r="G63" s="176">
        <v>56.238</v>
      </c>
      <c r="H63" s="176" t="s">
        <v>13</v>
      </c>
      <c r="I63" s="176">
        <v>151.821</v>
      </c>
      <c r="J63" s="176">
        <v>39.612000000000002</v>
      </c>
      <c r="K63" s="176">
        <v>16.100000000000001</v>
      </c>
    </row>
    <row r="64" spans="1:11" ht="8.1" customHeight="1">
      <c r="A64" s="84" t="str">
        <f>IF(D64&lt;&gt;"",COUNTA($D$11:D64),"")</f>
        <v/>
      </c>
      <c r="B64" s="79"/>
      <c r="C64" s="173"/>
      <c r="D64" s="173"/>
      <c r="E64" s="173"/>
      <c r="F64" s="173"/>
      <c r="G64" s="173"/>
      <c r="H64" s="173"/>
      <c r="I64" s="173"/>
      <c r="J64" s="173"/>
      <c r="K64" s="173"/>
    </row>
    <row r="65" spans="1:11" ht="11.45" customHeight="1">
      <c r="A65" s="84" t="str">
        <f>IF(D65&lt;&gt;"",COUNTA($D$11:D65),"")</f>
        <v/>
      </c>
      <c r="B65" s="79" t="s">
        <v>134</v>
      </c>
      <c r="C65" s="173"/>
      <c r="D65" s="173"/>
      <c r="E65" s="173"/>
      <c r="F65" s="173"/>
      <c r="G65" s="173"/>
      <c r="H65" s="173"/>
      <c r="I65" s="173"/>
      <c r="J65" s="173"/>
      <c r="K65" s="173"/>
    </row>
    <row r="66" spans="1:11" ht="11.45" customHeight="1">
      <c r="A66" s="84">
        <f>IF(D66&lt;&gt;"",COUNTA($D$11:D66),"")</f>
        <v>37</v>
      </c>
      <c r="B66" s="79" t="s">
        <v>136</v>
      </c>
      <c r="C66" s="173">
        <v>439.05099999999999</v>
      </c>
      <c r="D66" s="173">
        <v>285.65899999999999</v>
      </c>
      <c r="E66" s="173">
        <v>83.457999999999998</v>
      </c>
      <c r="F66" s="173" t="s">
        <v>13</v>
      </c>
      <c r="G66" s="173">
        <v>66.412999999999997</v>
      </c>
      <c r="H66" s="173" t="s">
        <v>13</v>
      </c>
      <c r="I66" s="173">
        <v>202.20099999999999</v>
      </c>
      <c r="J66" s="173">
        <v>76.045000000000002</v>
      </c>
      <c r="K66" s="173">
        <v>17.2</v>
      </c>
    </row>
    <row r="67" spans="1:11" ht="11.45" customHeight="1">
      <c r="A67" s="84">
        <f>IF(D67&lt;&gt;"",COUNTA($D$11:D67),"")</f>
        <v>38</v>
      </c>
      <c r="B67" s="79" t="s">
        <v>137</v>
      </c>
      <c r="C67" s="173" t="s">
        <v>13</v>
      </c>
      <c r="D67" s="173" t="s">
        <v>13</v>
      </c>
      <c r="E67" s="173" t="s">
        <v>13</v>
      </c>
      <c r="F67" s="173" t="s">
        <v>13</v>
      </c>
      <c r="G67" s="173" t="s">
        <v>13</v>
      </c>
      <c r="H67" s="173" t="s">
        <v>13</v>
      </c>
      <c r="I67" s="173" t="s">
        <v>13</v>
      </c>
      <c r="J67" s="173" t="s">
        <v>13</v>
      </c>
      <c r="K67" s="173" t="s">
        <v>13</v>
      </c>
    </row>
    <row r="68" spans="1:11" ht="23.1" customHeight="1">
      <c r="A68" s="84">
        <f>IF(D68&lt;&gt;"",COUNTA($D$11:D68),"")</f>
        <v>39</v>
      </c>
      <c r="B68" s="79" t="s">
        <v>138</v>
      </c>
      <c r="C68" s="173">
        <v>110.667</v>
      </c>
      <c r="D68" s="173">
        <v>68.305999999999997</v>
      </c>
      <c r="E68" s="173">
        <v>23.335999999999999</v>
      </c>
      <c r="F68" s="173" t="s">
        <v>13</v>
      </c>
      <c r="G68" s="173">
        <v>19.721</v>
      </c>
      <c r="H68" s="173" t="s">
        <v>13</v>
      </c>
      <c r="I68" s="173">
        <v>44.97</v>
      </c>
      <c r="J68" s="173" t="s">
        <v>13</v>
      </c>
      <c r="K68" s="173">
        <v>17.399999999999999</v>
      </c>
    </row>
    <row r="69" spans="1:11" ht="11.45" customHeight="1">
      <c r="A69" s="84">
        <f>IF(D69&lt;&gt;"",COUNTA($D$11:D69),"")</f>
        <v>40</v>
      </c>
      <c r="B69" s="81" t="s">
        <v>70</v>
      </c>
      <c r="C69" s="176">
        <v>563.97</v>
      </c>
      <c r="D69" s="176">
        <v>360.80799999999999</v>
      </c>
      <c r="E69" s="176">
        <v>109.51900000000001</v>
      </c>
      <c r="F69" s="176">
        <v>21.548999999999999</v>
      </c>
      <c r="G69" s="176">
        <v>87.97</v>
      </c>
      <c r="H69" s="176" t="s">
        <v>13</v>
      </c>
      <c r="I69" s="176">
        <v>251.28899999999999</v>
      </c>
      <c r="J69" s="176">
        <v>95.108999999999995</v>
      </c>
      <c r="K69" s="176">
        <v>17.3</v>
      </c>
    </row>
    <row r="70" spans="1:11" ht="8.1" customHeight="1">
      <c r="A70" s="84" t="str">
        <f>IF(D70&lt;&gt;"",COUNTA($D$11:D70),"")</f>
        <v/>
      </c>
      <c r="B70" s="79"/>
      <c r="C70" s="173"/>
      <c r="D70" s="173"/>
      <c r="E70" s="173"/>
      <c r="F70" s="173"/>
      <c r="G70" s="173"/>
      <c r="H70" s="173"/>
      <c r="I70" s="173"/>
      <c r="J70" s="173"/>
      <c r="K70" s="173"/>
    </row>
    <row r="71" spans="1:11" ht="11.45" customHeight="1">
      <c r="A71" s="84" t="str">
        <f>IF(D71&lt;&gt;"",COUNTA($D$11:D71),"")</f>
        <v/>
      </c>
      <c r="B71" s="79" t="s">
        <v>135</v>
      </c>
      <c r="C71" s="173"/>
      <c r="D71" s="173"/>
      <c r="E71" s="173"/>
      <c r="F71" s="173"/>
      <c r="G71" s="173"/>
      <c r="H71" s="173"/>
      <c r="I71" s="173"/>
      <c r="J71" s="173"/>
      <c r="K71" s="173"/>
    </row>
    <row r="72" spans="1:11" ht="11.45" customHeight="1">
      <c r="A72" s="84">
        <f>IF(D72&lt;&gt;"",COUNTA($D$11:D72),"")</f>
        <v>41</v>
      </c>
      <c r="B72" s="79" t="s">
        <v>136</v>
      </c>
      <c r="C72" s="175">
        <v>23.638999999999999</v>
      </c>
      <c r="D72" s="173" t="s">
        <v>13</v>
      </c>
      <c r="E72" s="173" t="s">
        <v>13</v>
      </c>
      <c r="F72" s="173" t="s">
        <v>13</v>
      </c>
      <c r="G72" s="173" t="s">
        <v>13</v>
      </c>
      <c r="H72" s="173" t="s">
        <v>5</v>
      </c>
      <c r="I72" s="173" t="s">
        <v>13</v>
      </c>
      <c r="J72" s="173" t="s">
        <v>13</v>
      </c>
      <c r="K72" s="173" t="s">
        <v>13</v>
      </c>
    </row>
    <row r="73" spans="1:11" ht="11.45" customHeight="1">
      <c r="A73" s="84">
        <f>IF(D73&lt;&gt;"",COUNTA($D$11:D73),"")</f>
        <v>42</v>
      </c>
      <c r="B73" s="79" t="s">
        <v>137</v>
      </c>
      <c r="C73" s="173" t="s">
        <v>13</v>
      </c>
      <c r="D73" s="173" t="s">
        <v>13</v>
      </c>
      <c r="E73" s="173" t="s">
        <v>13</v>
      </c>
      <c r="F73" s="173" t="s">
        <v>5</v>
      </c>
      <c r="G73" s="173" t="s">
        <v>13</v>
      </c>
      <c r="H73" s="173" t="s">
        <v>5</v>
      </c>
      <c r="I73" s="173" t="s">
        <v>13</v>
      </c>
      <c r="J73" s="173" t="s">
        <v>5</v>
      </c>
      <c r="K73" s="173" t="s">
        <v>13</v>
      </c>
    </row>
    <row r="74" spans="1:11" ht="23.1" customHeight="1">
      <c r="A74" s="84">
        <f>IF(D74&lt;&gt;"",COUNTA($D$11:D74),"")</f>
        <v>43</v>
      </c>
      <c r="B74" s="79" t="s">
        <v>138</v>
      </c>
      <c r="C74" s="173">
        <v>383.77300000000002</v>
      </c>
      <c r="D74" s="173">
        <v>277.565</v>
      </c>
      <c r="E74" s="175">
        <v>25.591999999999999</v>
      </c>
      <c r="F74" s="173" t="s">
        <v>13</v>
      </c>
      <c r="G74" s="173" t="s">
        <v>13</v>
      </c>
      <c r="H74" s="173" t="s">
        <v>13</v>
      </c>
      <c r="I74" s="173">
        <v>251.97300000000001</v>
      </c>
      <c r="J74" s="173">
        <v>83.584000000000003</v>
      </c>
      <c r="K74" s="173">
        <v>20.5</v>
      </c>
    </row>
    <row r="75" spans="1:11" ht="11.45" customHeight="1">
      <c r="A75" s="84">
        <f>IF(D75&lt;&gt;"",COUNTA($D$11:D75),"")</f>
        <v>44</v>
      </c>
      <c r="B75" s="81" t="s">
        <v>70</v>
      </c>
      <c r="C75" s="176">
        <v>408.03300000000002</v>
      </c>
      <c r="D75" s="176">
        <v>293.55200000000002</v>
      </c>
      <c r="E75" s="176">
        <v>26.523</v>
      </c>
      <c r="F75" s="176" t="s">
        <v>13</v>
      </c>
      <c r="G75" s="176" t="s">
        <v>13</v>
      </c>
      <c r="H75" s="176" t="s">
        <v>13</v>
      </c>
      <c r="I75" s="176">
        <v>267.02800000000002</v>
      </c>
      <c r="J75" s="176">
        <v>89.061999999999998</v>
      </c>
      <c r="K75" s="176">
        <v>20.5</v>
      </c>
    </row>
    <row r="76" spans="1:11" ht="8.1" customHeight="1">
      <c r="A76" s="84" t="str">
        <f>IF(D76&lt;&gt;"",COUNTA($D$11:D76),"")</f>
        <v/>
      </c>
      <c r="B76" s="79"/>
      <c r="C76" s="173"/>
      <c r="D76" s="173"/>
      <c r="E76" s="173"/>
      <c r="F76" s="173"/>
      <c r="G76" s="173"/>
      <c r="H76" s="173"/>
      <c r="I76" s="173"/>
      <c r="J76" s="173"/>
      <c r="K76" s="173"/>
    </row>
    <row r="77" spans="1:11" ht="11.45" customHeight="1">
      <c r="A77" s="84" t="str">
        <f>IF(D77&lt;&gt;"",COUNTA($D$11:D77),"")</f>
        <v/>
      </c>
      <c r="B77" s="79" t="s">
        <v>106</v>
      </c>
      <c r="C77" s="173"/>
      <c r="D77" s="173"/>
      <c r="E77" s="173"/>
      <c r="F77" s="173"/>
      <c r="G77" s="173"/>
      <c r="H77" s="173"/>
      <c r="I77" s="173"/>
      <c r="J77" s="173"/>
      <c r="K77" s="173"/>
    </row>
    <row r="78" spans="1:11" ht="11.45" customHeight="1">
      <c r="A78" s="84">
        <f>IF(D78&lt;&gt;"",COUNTA($D$11:D78),"")</f>
        <v>45</v>
      </c>
      <c r="B78" s="79" t="s">
        <v>136</v>
      </c>
      <c r="C78" s="173">
        <v>735.947</v>
      </c>
      <c r="D78" s="173">
        <v>467.67099999999999</v>
      </c>
      <c r="E78" s="173">
        <v>139.46</v>
      </c>
      <c r="F78" s="175">
        <v>29.952999999999999</v>
      </c>
      <c r="G78" s="173">
        <v>109.508</v>
      </c>
      <c r="H78" s="173" t="s">
        <v>13</v>
      </c>
      <c r="I78" s="80">
        <v>328.21100000000001</v>
      </c>
      <c r="J78" s="80">
        <v>116.032</v>
      </c>
      <c r="K78" s="80">
        <v>17</v>
      </c>
    </row>
    <row r="79" spans="1:11" ht="11.45" customHeight="1">
      <c r="A79" s="84">
        <f>IF(D79&lt;&gt;"",COUNTA($D$11:D79),"")</f>
        <v>46</v>
      </c>
      <c r="B79" s="79" t="s">
        <v>137</v>
      </c>
      <c r="C79" s="175">
        <v>28.638999999999999</v>
      </c>
      <c r="D79" s="173" t="s">
        <v>13</v>
      </c>
      <c r="E79" s="173" t="s">
        <v>13</v>
      </c>
      <c r="F79" s="173" t="s">
        <v>13</v>
      </c>
      <c r="G79" s="173" t="s">
        <v>13</v>
      </c>
      <c r="H79" s="173" t="s">
        <v>13</v>
      </c>
      <c r="I79" s="173" t="s">
        <v>13</v>
      </c>
      <c r="J79" s="173" t="s">
        <v>13</v>
      </c>
      <c r="K79" s="173" t="s">
        <v>13</v>
      </c>
    </row>
    <row r="80" spans="1:11" ht="23.1" customHeight="1">
      <c r="A80" s="84">
        <f>IF(D80&lt;&gt;"",COUNTA($D$11:D80),"")</f>
        <v>47</v>
      </c>
      <c r="B80" s="79" t="s">
        <v>138</v>
      </c>
      <c r="C80" s="173">
        <v>575.55399999999997</v>
      </c>
      <c r="D80" s="173">
        <v>394.38400000000001</v>
      </c>
      <c r="E80" s="173">
        <v>61.387</v>
      </c>
      <c r="F80" s="173" t="s">
        <v>13</v>
      </c>
      <c r="G80" s="173">
        <v>44.673999999999999</v>
      </c>
      <c r="H80" s="173" t="s">
        <v>13</v>
      </c>
      <c r="I80" s="173">
        <v>332.99700000000001</v>
      </c>
      <c r="J80" s="173">
        <v>105.2</v>
      </c>
      <c r="K80" s="173">
        <v>19.399999999999999</v>
      </c>
    </row>
    <row r="81" spans="1:11" ht="11.45" customHeight="1">
      <c r="A81" s="84">
        <f>IF(D81&lt;&gt;"",COUNTA($D$11:D81),"")</f>
        <v>48</v>
      </c>
      <c r="B81" s="81" t="s">
        <v>70</v>
      </c>
      <c r="C81" s="176">
        <v>1340.14</v>
      </c>
      <c r="D81" s="176">
        <v>878.68399999999997</v>
      </c>
      <c r="E81" s="176">
        <v>208.54499999999999</v>
      </c>
      <c r="F81" s="176">
        <v>48.231000000000002</v>
      </c>
      <c r="G81" s="176">
        <v>160.315</v>
      </c>
      <c r="H81" s="176" t="s">
        <v>13</v>
      </c>
      <c r="I81" s="176">
        <v>670.13900000000001</v>
      </c>
      <c r="J81" s="176">
        <v>223.78299999999999</v>
      </c>
      <c r="K81" s="176">
        <v>17.8</v>
      </c>
    </row>
  </sheetData>
  <mergeCells count="23">
    <mergeCell ref="G4:H4"/>
    <mergeCell ref="C58:J58"/>
    <mergeCell ref="F4:F7"/>
    <mergeCell ref="G5:G7"/>
    <mergeCell ref="C34:J34"/>
    <mergeCell ref="D4:D7"/>
    <mergeCell ref="C10:J10"/>
    <mergeCell ref="E3:H3"/>
    <mergeCell ref="A1:B1"/>
    <mergeCell ref="A2:B2"/>
    <mergeCell ref="H6:H7"/>
    <mergeCell ref="C2:K2"/>
    <mergeCell ref="C1:K1"/>
    <mergeCell ref="K3:K7"/>
    <mergeCell ref="C4:C7"/>
    <mergeCell ref="J5:J7"/>
    <mergeCell ref="C3:D3"/>
    <mergeCell ref="A3:A8"/>
    <mergeCell ref="B3:B8"/>
    <mergeCell ref="I3:J3"/>
    <mergeCell ref="I4:I7"/>
    <mergeCell ref="C8:J8"/>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rowBreaks count="1" manualBreakCount="1">
    <brk id="5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36"/>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M10"/>
    </sheetView>
  </sheetViews>
  <sheetFormatPr baseColWidth="10" defaultColWidth="11.28515625" defaultRowHeight="11.45" customHeight="1"/>
  <cols>
    <col min="1" max="1" width="3.7109375" style="65" customWidth="1"/>
    <col min="2" max="2" width="10.5703125" style="65" customWidth="1"/>
    <col min="3" max="5" width="7.7109375" style="65" customWidth="1"/>
    <col min="6" max="7" width="6.7109375" style="65" customWidth="1"/>
    <col min="8" max="8" width="7.7109375" style="65" customWidth="1"/>
    <col min="9" max="13" width="6.7109375" style="65" customWidth="1"/>
    <col min="14" max="14" width="10.7109375" style="65" customWidth="1"/>
    <col min="15" max="16384" width="11.28515625" style="65"/>
  </cols>
  <sheetData>
    <row r="1" spans="1:13" s="62" customFormat="1" ht="30" customHeight="1">
      <c r="A1" s="294" t="s">
        <v>41</v>
      </c>
      <c r="B1" s="295"/>
      <c r="C1" s="296" t="s">
        <v>295</v>
      </c>
      <c r="D1" s="296"/>
      <c r="E1" s="296"/>
      <c r="F1" s="296"/>
      <c r="G1" s="296"/>
      <c r="H1" s="296"/>
      <c r="I1" s="296"/>
      <c r="J1" s="296"/>
      <c r="K1" s="296"/>
      <c r="L1" s="296"/>
      <c r="M1" s="297"/>
    </row>
    <row r="2" spans="1:13" s="63" customFormat="1" ht="30" customHeight="1">
      <c r="A2" s="299" t="s">
        <v>139</v>
      </c>
      <c r="B2" s="300"/>
      <c r="C2" s="304" t="s">
        <v>319</v>
      </c>
      <c r="D2" s="304"/>
      <c r="E2" s="304"/>
      <c r="F2" s="304"/>
      <c r="G2" s="304"/>
      <c r="H2" s="304"/>
      <c r="I2" s="304"/>
      <c r="J2" s="304"/>
      <c r="K2" s="304"/>
      <c r="L2" s="304"/>
      <c r="M2" s="305"/>
    </row>
    <row r="3" spans="1:13" ht="11.25" customHeight="1">
      <c r="A3" s="257" t="s">
        <v>19</v>
      </c>
      <c r="B3" s="301" t="s">
        <v>79</v>
      </c>
      <c r="C3" s="301" t="s">
        <v>91</v>
      </c>
      <c r="D3" s="301" t="s">
        <v>213</v>
      </c>
      <c r="E3" s="301"/>
      <c r="F3" s="301"/>
      <c r="G3" s="301"/>
      <c r="H3" s="301"/>
      <c r="I3" s="301" t="s">
        <v>214</v>
      </c>
      <c r="J3" s="301"/>
      <c r="K3" s="301"/>
      <c r="L3" s="301"/>
      <c r="M3" s="319"/>
    </row>
    <row r="4" spans="1:13" ht="11.25" customHeight="1">
      <c r="A4" s="257"/>
      <c r="B4" s="301"/>
      <c r="C4" s="301"/>
      <c r="D4" s="301" t="s">
        <v>57</v>
      </c>
      <c r="E4" s="301" t="s">
        <v>86</v>
      </c>
      <c r="F4" s="301"/>
      <c r="G4" s="301"/>
      <c r="H4" s="301"/>
      <c r="I4" s="301" t="s">
        <v>147</v>
      </c>
      <c r="J4" s="301" t="s">
        <v>140</v>
      </c>
      <c r="K4" s="301"/>
      <c r="L4" s="301"/>
      <c r="M4" s="319"/>
    </row>
    <row r="5" spans="1:13" ht="11.45" customHeight="1">
      <c r="A5" s="257"/>
      <c r="B5" s="301"/>
      <c r="C5" s="301"/>
      <c r="D5" s="301"/>
      <c r="E5" s="301" t="s">
        <v>141</v>
      </c>
      <c r="F5" s="301" t="s">
        <v>146</v>
      </c>
      <c r="G5" s="301" t="s">
        <v>145</v>
      </c>
      <c r="H5" s="301" t="s">
        <v>215</v>
      </c>
      <c r="I5" s="301"/>
      <c r="J5" s="301" t="s">
        <v>142</v>
      </c>
      <c r="K5" s="318" t="s">
        <v>144</v>
      </c>
      <c r="L5" s="301" t="s">
        <v>143</v>
      </c>
      <c r="M5" s="319" t="s">
        <v>148</v>
      </c>
    </row>
    <row r="6" spans="1:13" ht="11.45" customHeight="1">
      <c r="A6" s="257"/>
      <c r="B6" s="301"/>
      <c r="C6" s="301"/>
      <c r="D6" s="301"/>
      <c r="E6" s="301"/>
      <c r="F6" s="301"/>
      <c r="G6" s="301"/>
      <c r="H6" s="301"/>
      <c r="I6" s="301"/>
      <c r="J6" s="301"/>
      <c r="K6" s="318"/>
      <c r="L6" s="301"/>
      <c r="M6" s="319"/>
    </row>
    <row r="7" spans="1:13" ht="11.45" customHeight="1">
      <c r="A7" s="257"/>
      <c r="B7" s="301"/>
      <c r="C7" s="301"/>
      <c r="D7" s="301"/>
      <c r="E7" s="301"/>
      <c r="F7" s="301"/>
      <c r="G7" s="301"/>
      <c r="H7" s="301"/>
      <c r="I7" s="301"/>
      <c r="J7" s="301"/>
      <c r="K7" s="301"/>
      <c r="L7" s="301"/>
      <c r="M7" s="319"/>
    </row>
    <row r="8" spans="1:13" ht="11.45" customHeight="1">
      <c r="A8" s="257"/>
      <c r="B8" s="301"/>
      <c r="C8" s="311">
        <v>1000</v>
      </c>
      <c r="D8" s="312"/>
      <c r="E8" s="312"/>
      <c r="F8" s="312"/>
      <c r="G8" s="312"/>
      <c r="H8" s="312"/>
      <c r="I8" s="312"/>
      <c r="J8" s="312"/>
      <c r="K8" s="312"/>
      <c r="L8" s="312"/>
      <c r="M8" s="317"/>
    </row>
    <row r="9" spans="1:13" s="70" customFormat="1" ht="11.45" customHeight="1">
      <c r="A9" s="19">
        <v>1</v>
      </c>
      <c r="B9" s="20">
        <v>2</v>
      </c>
      <c r="C9" s="21">
        <v>3</v>
      </c>
      <c r="D9" s="21">
        <v>4</v>
      </c>
      <c r="E9" s="21">
        <v>5</v>
      </c>
      <c r="F9" s="21">
        <v>6</v>
      </c>
      <c r="G9" s="21">
        <v>7</v>
      </c>
      <c r="H9" s="21">
        <v>8</v>
      </c>
      <c r="I9" s="21">
        <v>9</v>
      </c>
      <c r="J9" s="21">
        <v>10</v>
      </c>
      <c r="K9" s="21">
        <v>11</v>
      </c>
      <c r="L9" s="21">
        <v>12</v>
      </c>
      <c r="M9" s="22">
        <v>13</v>
      </c>
    </row>
    <row r="10" spans="1:13" ht="20.100000000000001" customHeight="1">
      <c r="A10" s="85"/>
      <c r="B10" s="71"/>
      <c r="C10" s="321" t="s">
        <v>104</v>
      </c>
      <c r="D10" s="310"/>
      <c r="E10" s="310"/>
      <c r="F10" s="310"/>
      <c r="G10" s="310"/>
      <c r="H10" s="310"/>
      <c r="I10" s="310"/>
      <c r="J10" s="310"/>
      <c r="K10" s="310"/>
      <c r="L10" s="310"/>
      <c r="M10" s="310"/>
    </row>
    <row r="11" spans="1:13" s="73" customFormat="1" ht="11.45" customHeight="1">
      <c r="A11" s="84">
        <f>IF(D11&lt;&gt;"",COUNTA($D$11:D11),"")</f>
        <v>1</v>
      </c>
      <c r="B11" s="38" t="s">
        <v>216</v>
      </c>
      <c r="C11" s="174" t="s">
        <v>13</v>
      </c>
      <c r="D11" s="174" t="s">
        <v>13</v>
      </c>
      <c r="E11" s="174" t="s">
        <v>13</v>
      </c>
      <c r="F11" s="173" t="s">
        <v>5</v>
      </c>
      <c r="G11" s="173" t="s">
        <v>5</v>
      </c>
      <c r="H11" s="173" t="s">
        <v>13</v>
      </c>
      <c r="I11" s="173" t="s">
        <v>13</v>
      </c>
      <c r="J11" s="173" t="s">
        <v>13</v>
      </c>
      <c r="K11" s="173" t="s">
        <v>13</v>
      </c>
      <c r="L11" s="173" t="s">
        <v>5</v>
      </c>
      <c r="M11" s="173" t="s">
        <v>5</v>
      </c>
    </row>
    <row r="12" spans="1:13" s="73" customFormat="1" ht="11.45" customHeight="1">
      <c r="A12" s="84">
        <f>IF(D12&lt;&gt;"",COUNTA($D$11:D12),"")</f>
        <v>2</v>
      </c>
      <c r="B12" s="38" t="s">
        <v>217</v>
      </c>
      <c r="C12" s="175">
        <v>19.803000000000001</v>
      </c>
      <c r="D12" s="141" t="s">
        <v>13</v>
      </c>
      <c r="E12" s="141" t="s">
        <v>13</v>
      </c>
      <c r="F12" s="173" t="s">
        <v>5</v>
      </c>
      <c r="G12" s="173" t="s">
        <v>5</v>
      </c>
      <c r="H12" s="173" t="s">
        <v>13</v>
      </c>
      <c r="I12" s="173" t="s">
        <v>13</v>
      </c>
      <c r="J12" s="173" t="s">
        <v>13</v>
      </c>
      <c r="K12" s="173" t="s">
        <v>13</v>
      </c>
      <c r="L12" s="173" t="s">
        <v>13</v>
      </c>
      <c r="M12" s="173" t="s">
        <v>5</v>
      </c>
    </row>
    <row r="13" spans="1:13" s="73" customFormat="1" ht="11.45" customHeight="1">
      <c r="A13" s="84">
        <f>IF(D13&lt;&gt;"",COUNTA($D$11:D13),"")</f>
        <v>3</v>
      </c>
      <c r="B13" s="38" t="s">
        <v>218</v>
      </c>
      <c r="C13" s="175">
        <v>28.149000000000001</v>
      </c>
      <c r="D13" s="175">
        <v>26.352</v>
      </c>
      <c r="E13" s="175">
        <v>24.103000000000002</v>
      </c>
      <c r="F13" s="173" t="s">
        <v>13</v>
      </c>
      <c r="G13" s="173" t="s">
        <v>13</v>
      </c>
      <c r="H13" s="173" t="s">
        <v>13</v>
      </c>
      <c r="I13" s="175">
        <v>20.8</v>
      </c>
      <c r="J13" s="173" t="s">
        <v>13</v>
      </c>
      <c r="K13" s="173" t="s">
        <v>13</v>
      </c>
      <c r="L13" s="173" t="s">
        <v>13</v>
      </c>
      <c r="M13" s="173" t="s">
        <v>13</v>
      </c>
    </row>
    <row r="14" spans="1:13" s="73" customFormat="1" ht="11.45" customHeight="1">
      <c r="A14" s="84">
        <f>IF(D14&lt;&gt;"",COUNTA($D$11:D14),"")</f>
        <v>4</v>
      </c>
      <c r="B14" s="38" t="s">
        <v>219</v>
      </c>
      <c r="C14" s="175">
        <v>23.622</v>
      </c>
      <c r="D14" s="175">
        <v>22.785</v>
      </c>
      <c r="E14" s="175">
        <v>21.553999999999998</v>
      </c>
      <c r="F14" s="173" t="s">
        <v>13</v>
      </c>
      <c r="G14" s="173" t="s">
        <v>5</v>
      </c>
      <c r="H14" s="173" t="s">
        <v>13</v>
      </c>
      <c r="I14" s="173" t="s">
        <v>13</v>
      </c>
      <c r="J14" s="173" t="s">
        <v>13</v>
      </c>
      <c r="K14" s="173" t="s">
        <v>13</v>
      </c>
      <c r="L14" s="173" t="s">
        <v>13</v>
      </c>
      <c r="M14" s="173" t="s">
        <v>13</v>
      </c>
    </row>
    <row r="15" spans="1:13" s="73" customFormat="1" ht="11.45" customHeight="1">
      <c r="A15" s="84">
        <f>IF(D15&lt;&gt;"",COUNTA($D$11:D15),"")</f>
        <v>5</v>
      </c>
      <c r="B15" s="38" t="s">
        <v>220</v>
      </c>
      <c r="C15" s="175">
        <v>23.265999999999998</v>
      </c>
      <c r="D15" s="175">
        <v>21.712</v>
      </c>
      <c r="E15" s="175">
        <v>19.923999999999999</v>
      </c>
      <c r="F15" s="173" t="s">
        <v>13</v>
      </c>
      <c r="G15" s="173" t="s">
        <v>13</v>
      </c>
      <c r="H15" s="173" t="s">
        <v>5</v>
      </c>
      <c r="I15" s="175">
        <v>18.100000000000001</v>
      </c>
      <c r="J15" s="173" t="s">
        <v>13</v>
      </c>
      <c r="K15" s="173" t="s">
        <v>13</v>
      </c>
      <c r="L15" s="173" t="s">
        <v>13</v>
      </c>
      <c r="M15" s="173" t="s">
        <v>5</v>
      </c>
    </row>
    <row r="16" spans="1:13" s="73" customFormat="1" ht="11.45" customHeight="1">
      <c r="A16" s="84">
        <f>IF(D16&lt;&gt;"",COUNTA($D$11:D16),"")</f>
        <v>6</v>
      </c>
      <c r="B16" s="38" t="s">
        <v>135</v>
      </c>
      <c r="C16" s="174" t="s">
        <v>13</v>
      </c>
      <c r="D16" s="174" t="s">
        <v>13</v>
      </c>
      <c r="E16" s="174" t="s">
        <v>13</v>
      </c>
      <c r="F16" s="173" t="s">
        <v>13</v>
      </c>
      <c r="G16" s="173" t="s">
        <v>13</v>
      </c>
      <c r="H16" s="173" t="s">
        <v>5</v>
      </c>
      <c r="I16" s="173" t="s">
        <v>13</v>
      </c>
      <c r="J16" s="173" t="s">
        <v>13</v>
      </c>
      <c r="K16" s="173" t="s">
        <v>13</v>
      </c>
      <c r="L16" s="173" t="s">
        <v>13</v>
      </c>
      <c r="M16" s="173" t="s">
        <v>5</v>
      </c>
    </row>
    <row r="17" spans="1:13" ht="11.45" customHeight="1">
      <c r="A17" s="84" t="str">
        <f>IF(D17&lt;&gt;"",COUNTA($D$11:D17),"")</f>
        <v/>
      </c>
      <c r="B17" s="79"/>
      <c r="C17" s="174"/>
      <c r="D17" s="174"/>
      <c r="E17" s="174"/>
      <c r="F17" s="173"/>
      <c r="G17" s="173"/>
      <c r="H17" s="173"/>
      <c r="I17" s="173"/>
      <c r="J17" s="173"/>
      <c r="K17" s="173"/>
      <c r="L17" s="173"/>
      <c r="M17" s="173"/>
    </row>
    <row r="18" spans="1:13" ht="11.45" customHeight="1">
      <c r="A18" s="84">
        <f>IF(D18&lt;&gt;"",COUNTA($D$11:D18),"")</f>
        <v>7</v>
      </c>
      <c r="B18" s="81" t="s">
        <v>70</v>
      </c>
      <c r="C18" s="178">
        <v>119.79</v>
      </c>
      <c r="D18" s="178">
        <v>110.467</v>
      </c>
      <c r="E18" s="178">
        <v>101.816</v>
      </c>
      <c r="F18" s="176" t="s">
        <v>13</v>
      </c>
      <c r="G18" s="176" t="s">
        <v>13</v>
      </c>
      <c r="H18" s="176" t="s">
        <v>13</v>
      </c>
      <c r="I18" s="178">
        <v>86.5</v>
      </c>
      <c r="J18" s="176" t="s">
        <v>13</v>
      </c>
      <c r="K18" s="176">
        <v>68.8</v>
      </c>
      <c r="L18" s="176" t="s">
        <v>13</v>
      </c>
      <c r="M18" s="176" t="s">
        <v>13</v>
      </c>
    </row>
    <row r="19" spans="1:13" ht="20.100000000000001" customHeight="1">
      <c r="A19" s="84" t="str">
        <f>IF(D19&lt;&gt;"",COUNTA($D$11:D19),"")</f>
        <v/>
      </c>
      <c r="B19" s="79"/>
      <c r="C19" s="313" t="s">
        <v>105</v>
      </c>
      <c r="D19" s="320"/>
      <c r="E19" s="320"/>
      <c r="F19" s="320"/>
      <c r="G19" s="320"/>
      <c r="H19" s="320"/>
      <c r="I19" s="320"/>
      <c r="J19" s="320"/>
      <c r="K19" s="320"/>
      <c r="L19" s="320"/>
      <c r="M19" s="320"/>
    </row>
    <row r="20" spans="1:13" ht="11.45" customHeight="1">
      <c r="A20" s="84">
        <f>IF(D20&lt;&gt;"",COUNTA($D$11:D20),"")</f>
        <v>8</v>
      </c>
      <c r="B20" s="38" t="s">
        <v>216</v>
      </c>
      <c r="C20" s="174" t="s">
        <v>13</v>
      </c>
      <c r="D20" s="174" t="s">
        <v>13</v>
      </c>
      <c r="E20" s="174" t="s">
        <v>13</v>
      </c>
      <c r="F20" s="174" t="s">
        <v>5</v>
      </c>
      <c r="G20" s="174" t="s">
        <v>5</v>
      </c>
      <c r="H20" s="174" t="s">
        <v>13</v>
      </c>
      <c r="I20" s="174" t="s">
        <v>13</v>
      </c>
      <c r="J20" s="174" t="s">
        <v>13</v>
      </c>
      <c r="K20" s="174" t="s">
        <v>13</v>
      </c>
      <c r="L20" s="174" t="s">
        <v>13</v>
      </c>
      <c r="M20" s="174" t="s">
        <v>5</v>
      </c>
    </row>
    <row r="21" spans="1:13" ht="11.45" customHeight="1">
      <c r="A21" s="84">
        <f>IF(D21&lt;&gt;"",COUNTA($D$11:D21),"")</f>
        <v>9</v>
      </c>
      <c r="B21" s="38" t="s">
        <v>217</v>
      </c>
      <c r="C21" s="174" t="s">
        <v>13</v>
      </c>
      <c r="D21" s="174" t="s">
        <v>13</v>
      </c>
      <c r="E21" s="174" t="s">
        <v>13</v>
      </c>
      <c r="F21" s="174" t="s">
        <v>5</v>
      </c>
      <c r="G21" s="174" t="s">
        <v>5</v>
      </c>
      <c r="H21" s="174" t="s">
        <v>5</v>
      </c>
      <c r="I21" s="174" t="s">
        <v>13</v>
      </c>
      <c r="J21" s="174" t="s">
        <v>13</v>
      </c>
      <c r="K21" s="174" t="s">
        <v>13</v>
      </c>
      <c r="L21" s="174" t="s">
        <v>13</v>
      </c>
      <c r="M21" s="174" t="s">
        <v>5</v>
      </c>
    </row>
    <row r="22" spans="1:13" ht="11.45" customHeight="1">
      <c r="A22" s="84">
        <f>IF(D22&lt;&gt;"",COUNTA($D$11:D22),"")</f>
        <v>10</v>
      </c>
      <c r="B22" s="38" t="s">
        <v>218</v>
      </c>
      <c r="C22" s="174" t="s">
        <v>13</v>
      </c>
      <c r="D22" s="174" t="s">
        <v>13</v>
      </c>
      <c r="E22" s="174" t="s">
        <v>13</v>
      </c>
      <c r="F22" s="174" t="s">
        <v>5</v>
      </c>
      <c r="G22" s="174" t="s">
        <v>5</v>
      </c>
      <c r="H22" s="174" t="s">
        <v>5</v>
      </c>
      <c r="I22" s="174" t="s">
        <v>13</v>
      </c>
      <c r="J22" s="174" t="s">
        <v>13</v>
      </c>
      <c r="K22" s="174" t="s">
        <v>13</v>
      </c>
      <c r="L22" s="174" t="s">
        <v>13</v>
      </c>
      <c r="M22" s="174" t="s">
        <v>5</v>
      </c>
    </row>
    <row r="23" spans="1:13" ht="11.45" customHeight="1">
      <c r="A23" s="84">
        <f>IF(D23&lt;&gt;"",COUNTA($D$11:D23),"")</f>
        <v>11</v>
      </c>
      <c r="B23" s="38" t="s">
        <v>219</v>
      </c>
      <c r="C23" s="175">
        <v>18.643999999999998</v>
      </c>
      <c r="D23" s="174" t="s">
        <v>13</v>
      </c>
      <c r="E23" s="174" t="s">
        <v>13</v>
      </c>
      <c r="F23" s="174" t="s">
        <v>13</v>
      </c>
      <c r="G23" s="174" t="s">
        <v>13</v>
      </c>
      <c r="H23" s="174" t="s">
        <v>13</v>
      </c>
      <c r="I23" s="174" t="s">
        <v>13</v>
      </c>
      <c r="J23" s="174" t="s">
        <v>13</v>
      </c>
      <c r="K23" s="174" t="s">
        <v>13</v>
      </c>
      <c r="L23" s="174" t="s">
        <v>13</v>
      </c>
      <c r="M23" s="174" t="s">
        <v>5</v>
      </c>
    </row>
    <row r="24" spans="1:13" ht="11.45" customHeight="1">
      <c r="A24" s="84">
        <f>IF(D24&lt;&gt;"",COUNTA($D$11:D24),"")</f>
        <v>12</v>
      </c>
      <c r="B24" s="38" t="s">
        <v>220</v>
      </c>
      <c r="C24" s="175">
        <v>20.006</v>
      </c>
      <c r="D24" s="175">
        <v>18.471</v>
      </c>
      <c r="E24" s="175">
        <v>17.748999999999999</v>
      </c>
      <c r="F24" s="174" t="s">
        <v>13</v>
      </c>
      <c r="G24" s="174" t="s">
        <v>5</v>
      </c>
      <c r="H24" s="174" t="s">
        <v>5</v>
      </c>
      <c r="I24" s="174" t="s">
        <v>13</v>
      </c>
      <c r="J24" s="174" t="s">
        <v>13</v>
      </c>
      <c r="K24" s="174" t="s">
        <v>13</v>
      </c>
      <c r="L24" s="174" t="s">
        <v>13</v>
      </c>
      <c r="M24" s="174" t="s">
        <v>13</v>
      </c>
    </row>
    <row r="25" spans="1:13" ht="11.45" customHeight="1">
      <c r="A25" s="84">
        <f>IF(D25&lt;&gt;"",COUNTA($D$11:D25),"")</f>
        <v>13</v>
      </c>
      <c r="B25" s="38" t="s">
        <v>135</v>
      </c>
      <c r="C25" s="174" t="s">
        <v>13</v>
      </c>
      <c r="D25" s="174" t="s">
        <v>13</v>
      </c>
      <c r="E25" s="174" t="s">
        <v>13</v>
      </c>
      <c r="F25" s="174" t="s">
        <v>13</v>
      </c>
      <c r="G25" s="174" t="s">
        <v>5</v>
      </c>
      <c r="H25" s="174" t="s">
        <v>5</v>
      </c>
      <c r="I25" s="174" t="s">
        <v>13</v>
      </c>
      <c r="J25" s="174" t="s">
        <v>13</v>
      </c>
      <c r="K25" s="174" t="s">
        <v>13</v>
      </c>
      <c r="L25" s="174" t="s">
        <v>5</v>
      </c>
      <c r="M25" s="174" t="s">
        <v>5</v>
      </c>
    </row>
    <row r="26" spans="1:13" ht="11.45" customHeight="1">
      <c r="A26" s="84" t="str">
        <f>IF(D26&lt;&gt;"",COUNTA($D$11:D26),"")</f>
        <v/>
      </c>
      <c r="B26" s="79"/>
      <c r="C26" s="174"/>
      <c r="D26" s="174"/>
      <c r="E26" s="174"/>
      <c r="F26" s="174"/>
      <c r="G26" s="174"/>
      <c r="H26" s="174"/>
      <c r="I26" s="174"/>
      <c r="J26" s="174"/>
      <c r="K26" s="174"/>
      <c r="L26" s="174"/>
      <c r="M26" s="174"/>
    </row>
    <row r="27" spans="1:13" ht="11.45" customHeight="1">
      <c r="A27" s="84">
        <f>IF(D27&lt;&gt;"",COUNTA($D$11:D27),"")</f>
        <v>14</v>
      </c>
      <c r="B27" s="81" t="s">
        <v>70</v>
      </c>
      <c r="C27" s="178">
        <v>88.756</v>
      </c>
      <c r="D27" s="178">
        <v>82.099000000000004</v>
      </c>
      <c r="E27" s="178">
        <v>80.296000000000006</v>
      </c>
      <c r="F27" s="178" t="s">
        <v>13</v>
      </c>
      <c r="G27" s="178" t="s">
        <v>13</v>
      </c>
      <c r="H27" s="178" t="s">
        <v>13</v>
      </c>
      <c r="I27" s="178">
        <v>60.1</v>
      </c>
      <c r="J27" s="178" t="s">
        <v>13</v>
      </c>
      <c r="K27" s="178">
        <v>48</v>
      </c>
      <c r="L27" s="178" t="s">
        <v>13</v>
      </c>
      <c r="M27" s="178" t="s">
        <v>13</v>
      </c>
    </row>
    <row r="28" spans="1:13" ht="20.100000000000001" customHeight="1">
      <c r="A28" s="84" t="str">
        <f>IF(D28&lt;&gt;"",COUNTA($D$11:D28),"")</f>
        <v/>
      </c>
      <c r="B28" s="79"/>
      <c r="C28" s="313" t="s">
        <v>106</v>
      </c>
      <c r="D28" s="320"/>
      <c r="E28" s="320"/>
      <c r="F28" s="320"/>
      <c r="G28" s="320"/>
      <c r="H28" s="320"/>
      <c r="I28" s="320"/>
      <c r="J28" s="320"/>
      <c r="K28" s="320"/>
      <c r="L28" s="320"/>
      <c r="M28" s="320"/>
    </row>
    <row r="29" spans="1:13" ht="11.45" customHeight="1">
      <c r="A29" s="84">
        <f>IF(D29&lt;&gt;"",COUNTA($D$11:D29),"")</f>
        <v>15</v>
      </c>
      <c r="B29" s="38" t="s">
        <v>216</v>
      </c>
      <c r="C29" s="174" t="s">
        <v>13</v>
      </c>
      <c r="D29" s="174" t="s">
        <v>13</v>
      </c>
      <c r="E29" s="174" t="s">
        <v>13</v>
      </c>
      <c r="F29" s="174" t="s">
        <v>5</v>
      </c>
      <c r="G29" s="174" t="s">
        <v>5</v>
      </c>
      <c r="H29" s="174" t="s">
        <v>13</v>
      </c>
      <c r="I29" s="174" t="s">
        <v>13</v>
      </c>
      <c r="J29" s="174" t="s">
        <v>13</v>
      </c>
      <c r="K29" s="174" t="s">
        <v>13</v>
      </c>
      <c r="L29" s="174" t="s">
        <v>13</v>
      </c>
      <c r="M29" s="174" t="s">
        <v>5</v>
      </c>
    </row>
    <row r="30" spans="1:13" ht="11.45" customHeight="1">
      <c r="A30" s="84">
        <f>IF(D30&lt;&gt;"",COUNTA($D$11:D30),"")</f>
        <v>16</v>
      </c>
      <c r="B30" s="38" t="s">
        <v>217</v>
      </c>
      <c r="C30" s="174">
        <v>32.756</v>
      </c>
      <c r="D30" s="175">
        <v>29.222000000000001</v>
      </c>
      <c r="E30" s="175">
        <v>28.629000000000001</v>
      </c>
      <c r="F30" s="174" t="s">
        <v>5</v>
      </c>
      <c r="G30" s="174" t="s">
        <v>5</v>
      </c>
      <c r="H30" s="174" t="s">
        <v>13</v>
      </c>
      <c r="I30" s="175">
        <v>23.1</v>
      </c>
      <c r="J30" s="174" t="s">
        <v>13</v>
      </c>
      <c r="K30" s="174" t="s">
        <v>13</v>
      </c>
      <c r="L30" s="174" t="s">
        <v>13</v>
      </c>
      <c r="M30" s="174" t="s">
        <v>5</v>
      </c>
    </row>
    <row r="31" spans="1:13" ht="11.45" customHeight="1">
      <c r="A31" s="84">
        <f>IF(D31&lt;&gt;"",COUNTA($D$11:D31),"")</f>
        <v>17</v>
      </c>
      <c r="B31" s="38" t="s">
        <v>218</v>
      </c>
      <c r="C31" s="174">
        <v>44.94</v>
      </c>
      <c r="D31" s="174">
        <v>42.615000000000002</v>
      </c>
      <c r="E31" s="174">
        <v>40.366</v>
      </c>
      <c r="F31" s="174" t="s">
        <v>13</v>
      </c>
      <c r="G31" s="174" t="s">
        <v>13</v>
      </c>
      <c r="H31" s="174" t="s">
        <v>13</v>
      </c>
      <c r="I31" s="175">
        <v>34.1</v>
      </c>
      <c r="J31" s="174" t="s">
        <v>13</v>
      </c>
      <c r="K31" s="175">
        <v>27.4</v>
      </c>
      <c r="L31" s="174" t="s">
        <v>13</v>
      </c>
      <c r="M31" s="174" t="s">
        <v>13</v>
      </c>
    </row>
    <row r="32" spans="1:13" ht="11.45" customHeight="1">
      <c r="A32" s="84">
        <f>IF(D32&lt;&gt;"",COUNTA($D$11:D32),"")</f>
        <v>18</v>
      </c>
      <c r="B32" s="38" t="s">
        <v>219</v>
      </c>
      <c r="C32" s="174">
        <v>42.265999999999998</v>
      </c>
      <c r="D32" s="174">
        <v>40</v>
      </c>
      <c r="E32" s="174">
        <v>38.168999999999997</v>
      </c>
      <c r="F32" s="174" t="s">
        <v>13</v>
      </c>
      <c r="G32" s="174" t="s">
        <v>13</v>
      </c>
      <c r="H32" s="174" t="s">
        <v>13</v>
      </c>
      <c r="I32" s="174">
        <v>32</v>
      </c>
      <c r="J32" s="174" t="s">
        <v>13</v>
      </c>
      <c r="K32" s="175">
        <v>24.9</v>
      </c>
      <c r="L32" s="174" t="s">
        <v>13</v>
      </c>
      <c r="M32" s="174" t="s">
        <v>13</v>
      </c>
    </row>
    <row r="33" spans="1:13" ht="11.45" customHeight="1">
      <c r="A33" s="84">
        <f>IF(D33&lt;&gt;"",COUNTA($D$11:D33),"")</f>
        <v>19</v>
      </c>
      <c r="B33" s="38" t="s">
        <v>220</v>
      </c>
      <c r="C33" s="174">
        <v>43.271999999999998</v>
      </c>
      <c r="D33" s="174">
        <v>40.183</v>
      </c>
      <c r="E33" s="174">
        <v>37.673000000000002</v>
      </c>
      <c r="F33" s="174" t="s">
        <v>13</v>
      </c>
      <c r="G33" s="174" t="s">
        <v>13</v>
      </c>
      <c r="H33" s="174" t="s">
        <v>5</v>
      </c>
      <c r="I33" s="174">
        <v>31.3</v>
      </c>
      <c r="J33" s="174" t="s">
        <v>13</v>
      </c>
      <c r="K33" s="175">
        <v>26.2</v>
      </c>
      <c r="L33" s="174" t="s">
        <v>13</v>
      </c>
      <c r="M33" s="174" t="s">
        <v>13</v>
      </c>
    </row>
    <row r="34" spans="1:13" ht="11.45" customHeight="1">
      <c r="A34" s="84">
        <f>IF(D34&lt;&gt;"",COUNTA($D$11:D34),"")</f>
        <v>20</v>
      </c>
      <c r="B34" s="38" t="s">
        <v>135</v>
      </c>
      <c r="C34" s="175">
        <v>26.523</v>
      </c>
      <c r="D34" s="175">
        <v>23.571999999999999</v>
      </c>
      <c r="E34" s="175">
        <v>21.166</v>
      </c>
      <c r="F34" s="174" t="s">
        <v>13</v>
      </c>
      <c r="G34" s="174" t="s">
        <v>13</v>
      </c>
      <c r="H34" s="174" t="s">
        <v>5</v>
      </c>
      <c r="I34" s="174" t="s">
        <v>13</v>
      </c>
      <c r="J34" s="174" t="s">
        <v>13</v>
      </c>
      <c r="K34" s="141" t="s">
        <v>13</v>
      </c>
      <c r="L34" s="174" t="s">
        <v>13</v>
      </c>
      <c r="M34" s="174" t="s">
        <v>5</v>
      </c>
    </row>
    <row r="35" spans="1:13" ht="11.45" customHeight="1">
      <c r="A35" s="84" t="str">
        <f>IF(D35&lt;&gt;"",COUNTA($D$11:D35),"")</f>
        <v/>
      </c>
      <c r="B35" s="79"/>
      <c r="C35" s="174"/>
      <c r="D35" s="174"/>
      <c r="E35" s="174"/>
      <c r="F35" s="174"/>
      <c r="G35" s="174"/>
      <c r="H35" s="174"/>
      <c r="I35" s="174"/>
      <c r="J35" s="174"/>
      <c r="K35" s="174"/>
      <c r="L35" s="174"/>
      <c r="M35" s="174"/>
    </row>
    <row r="36" spans="1:13" ht="11.45" customHeight="1">
      <c r="A36" s="84">
        <f>IF(D36&lt;&gt;"",COUNTA($D$11:D36),"")</f>
        <v>21</v>
      </c>
      <c r="B36" s="81" t="s">
        <v>70</v>
      </c>
      <c r="C36" s="178">
        <v>208.54499999999999</v>
      </c>
      <c r="D36" s="178">
        <v>192.565</v>
      </c>
      <c r="E36" s="178">
        <v>182.11199999999999</v>
      </c>
      <c r="F36" s="178" t="s">
        <v>13</v>
      </c>
      <c r="G36" s="178" t="s">
        <v>13</v>
      </c>
      <c r="H36" s="178" t="s">
        <v>13</v>
      </c>
      <c r="I36" s="178">
        <v>146.6</v>
      </c>
      <c r="J36" s="178" t="s">
        <v>13</v>
      </c>
      <c r="K36" s="178">
        <v>116.8</v>
      </c>
      <c r="L36" s="178" t="s">
        <v>13</v>
      </c>
      <c r="M36" s="178" t="s">
        <v>13</v>
      </c>
    </row>
  </sheetData>
  <mergeCells count="25">
    <mergeCell ref="F5:F7"/>
    <mergeCell ref="C19:M19"/>
    <mergeCell ref="C28:M28"/>
    <mergeCell ref="C3:C7"/>
    <mergeCell ref="I3:M3"/>
    <mergeCell ref="D4:D7"/>
    <mergeCell ref="C10:M10"/>
    <mergeCell ref="I4:I7"/>
    <mergeCell ref="J4:M4"/>
    <mergeCell ref="A1:B1"/>
    <mergeCell ref="A2:B2"/>
    <mergeCell ref="A3:A8"/>
    <mergeCell ref="C1:M1"/>
    <mergeCell ref="C2:M2"/>
    <mergeCell ref="G5:G7"/>
    <mergeCell ref="J5:J7"/>
    <mergeCell ref="E5:E7"/>
    <mergeCell ref="H5:H7"/>
    <mergeCell ref="D3:H3"/>
    <mergeCell ref="B3:B8"/>
    <mergeCell ref="C8:M8"/>
    <mergeCell ref="E4:H4"/>
    <mergeCell ref="K5:K7"/>
    <mergeCell ref="L5:L7"/>
    <mergeCell ref="M5:M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8"/>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9" sqref="C9"/>
    </sheetView>
  </sheetViews>
  <sheetFormatPr baseColWidth="10" defaultColWidth="11.28515625" defaultRowHeight="11.45" customHeight="1"/>
  <cols>
    <col min="1" max="1" width="3.7109375" style="65" customWidth="1"/>
    <col min="2" max="2" width="16.7109375" style="65" customWidth="1"/>
    <col min="3" max="3" width="17.7109375" style="93" customWidth="1"/>
    <col min="4" max="6" width="17.7109375" style="65" customWidth="1"/>
    <col min="7" max="16384" width="11.28515625" style="65"/>
  </cols>
  <sheetData>
    <row r="1" spans="1:9" s="62" customFormat="1" ht="30" customHeight="1">
      <c r="A1" s="294" t="s">
        <v>42</v>
      </c>
      <c r="B1" s="295"/>
      <c r="C1" s="296" t="s">
        <v>302</v>
      </c>
      <c r="D1" s="296"/>
      <c r="E1" s="296"/>
      <c r="F1" s="297"/>
    </row>
    <row r="2" spans="1:9" s="63" customFormat="1" ht="30" customHeight="1">
      <c r="A2" s="299" t="s">
        <v>149</v>
      </c>
      <c r="B2" s="300"/>
      <c r="C2" s="304" t="s">
        <v>303</v>
      </c>
      <c r="D2" s="304"/>
      <c r="E2" s="304"/>
      <c r="F2" s="305"/>
    </row>
    <row r="3" spans="1:9" ht="11.25" customHeight="1">
      <c r="A3" s="257" t="s">
        <v>19</v>
      </c>
      <c r="B3" s="301" t="s">
        <v>72</v>
      </c>
      <c r="C3" s="302" t="s">
        <v>83</v>
      </c>
      <c r="D3" s="302"/>
      <c r="E3" s="302"/>
      <c r="F3" s="303"/>
    </row>
    <row r="4" spans="1:9" ht="11.25" customHeight="1">
      <c r="A4" s="257"/>
      <c r="B4" s="301"/>
      <c r="C4" s="323" t="s">
        <v>80</v>
      </c>
      <c r="D4" s="323"/>
      <c r="E4" s="323" t="s">
        <v>81</v>
      </c>
      <c r="F4" s="324"/>
    </row>
    <row r="5" spans="1:9" ht="11.45" customHeight="1">
      <c r="A5" s="257"/>
      <c r="B5" s="301"/>
      <c r="C5" s="322" t="s">
        <v>299</v>
      </c>
      <c r="D5" s="86" t="s">
        <v>86</v>
      </c>
      <c r="E5" s="322" t="s">
        <v>299</v>
      </c>
      <c r="F5" s="87" t="s">
        <v>86</v>
      </c>
    </row>
    <row r="6" spans="1:9" ht="11.45" customHeight="1">
      <c r="A6" s="257"/>
      <c r="B6" s="301"/>
      <c r="C6" s="322"/>
      <c r="D6" s="86" t="s">
        <v>300</v>
      </c>
      <c r="E6" s="322"/>
      <c r="F6" s="87" t="s">
        <v>300</v>
      </c>
    </row>
    <row r="7" spans="1:9" ht="11.45" customHeight="1">
      <c r="A7" s="257"/>
      <c r="B7" s="301"/>
      <c r="C7" s="323" t="s">
        <v>301</v>
      </c>
      <c r="D7" s="323"/>
      <c r="E7" s="323"/>
      <c r="F7" s="324"/>
    </row>
    <row r="8" spans="1:9" s="70" customFormat="1" ht="11.45" customHeight="1">
      <c r="A8" s="19">
        <v>1</v>
      </c>
      <c r="B8" s="20">
        <v>2</v>
      </c>
      <c r="C8" s="21">
        <v>3</v>
      </c>
      <c r="D8" s="21">
        <v>4</v>
      </c>
      <c r="E8" s="21">
        <v>5</v>
      </c>
      <c r="F8" s="22">
        <v>6</v>
      </c>
    </row>
    <row r="9" spans="1:9" ht="11.45" customHeight="1">
      <c r="A9" s="85"/>
      <c r="B9" s="71"/>
      <c r="C9" s="179"/>
      <c r="D9" s="179"/>
      <c r="E9" s="179"/>
      <c r="F9" s="179"/>
    </row>
    <row r="10" spans="1:9" s="73" customFormat="1" ht="11.45" customHeight="1">
      <c r="A10" s="84">
        <f>IF(D10&lt;&gt;"",COUNTA($D$10:D10),"")</f>
        <v>1</v>
      </c>
      <c r="B10" s="79" t="s">
        <v>84</v>
      </c>
      <c r="C10" s="179" t="s">
        <v>13</v>
      </c>
      <c r="D10" s="179" t="s">
        <v>13</v>
      </c>
      <c r="E10" s="179" t="s">
        <v>13</v>
      </c>
      <c r="F10" s="179" t="s">
        <v>13</v>
      </c>
      <c r="G10" s="89"/>
      <c r="H10" s="89"/>
      <c r="I10" s="89"/>
    </row>
    <row r="11" spans="1:9" s="73" customFormat="1" ht="11.45" customHeight="1">
      <c r="A11" s="84">
        <f>IF(D11&lt;&gt;"",COUNTA($D$10:D11),"")</f>
        <v>2</v>
      </c>
      <c r="B11" s="79" t="s">
        <v>61</v>
      </c>
      <c r="C11" s="179" t="s">
        <v>13</v>
      </c>
      <c r="D11" s="179" t="s">
        <v>13</v>
      </c>
      <c r="E11" s="179" t="s">
        <v>13</v>
      </c>
      <c r="F11" s="179" t="s">
        <v>13</v>
      </c>
      <c r="G11" s="89"/>
      <c r="H11" s="89"/>
      <c r="I11" s="89"/>
    </row>
    <row r="12" spans="1:9" s="73" customFormat="1" ht="11.45" customHeight="1">
      <c r="A12" s="84">
        <f>IF(D12&lt;&gt;"",COUNTA($D$10:D12),"")</f>
        <v>3</v>
      </c>
      <c r="B12" s="79" t="s">
        <v>62</v>
      </c>
      <c r="C12" s="179" t="s">
        <v>13</v>
      </c>
      <c r="D12" s="179" t="s">
        <v>13</v>
      </c>
      <c r="E12" s="179" t="s">
        <v>13</v>
      </c>
      <c r="F12" s="179" t="s">
        <v>13</v>
      </c>
      <c r="G12" s="89"/>
      <c r="H12" s="89"/>
      <c r="I12" s="89"/>
    </row>
    <row r="13" spans="1:9" ht="11.45" customHeight="1">
      <c r="A13" s="84">
        <f>IF(D13&lt;&gt;"",COUNTA($D$10:D13),"")</f>
        <v>4</v>
      </c>
      <c r="B13" s="79" t="s">
        <v>63</v>
      </c>
      <c r="C13" s="179" t="s">
        <v>13</v>
      </c>
      <c r="D13" s="179" t="s">
        <v>13</v>
      </c>
      <c r="E13" s="179" t="s">
        <v>13</v>
      </c>
      <c r="F13" s="179" t="s">
        <v>13</v>
      </c>
      <c r="G13" s="89"/>
      <c r="H13" s="89"/>
      <c r="I13" s="89"/>
    </row>
    <row r="14" spans="1:9" ht="11.45" customHeight="1">
      <c r="A14" s="84">
        <f>IF(D14&lt;&gt;"",COUNTA($D$10:D14),"")</f>
        <v>5</v>
      </c>
      <c r="B14" s="79" t="s">
        <v>64</v>
      </c>
      <c r="C14" s="179" t="s">
        <v>13</v>
      </c>
      <c r="D14" s="179" t="s">
        <v>13</v>
      </c>
      <c r="E14" s="179" t="s">
        <v>13</v>
      </c>
      <c r="F14" s="179" t="s">
        <v>13</v>
      </c>
      <c r="G14" s="89"/>
      <c r="H14" s="89"/>
      <c r="I14" s="89"/>
    </row>
    <row r="15" spans="1:9" ht="11.45" customHeight="1">
      <c r="A15" s="84">
        <f>IF(D15&lt;&gt;"",COUNTA($D$10:D15),"")</f>
        <v>6</v>
      </c>
      <c r="B15" s="79" t="s">
        <v>65</v>
      </c>
      <c r="C15" s="179" t="s">
        <v>13</v>
      </c>
      <c r="D15" s="179" t="s">
        <v>13</v>
      </c>
      <c r="E15" s="179" t="s">
        <v>13</v>
      </c>
      <c r="F15" s="179" t="s">
        <v>13</v>
      </c>
      <c r="G15" s="89"/>
      <c r="H15" s="89"/>
      <c r="I15" s="89"/>
    </row>
    <row r="16" spans="1:9" ht="11.45" customHeight="1">
      <c r="A16" s="84">
        <f>IF(D16&lt;&gt;"",COUNTA($D$10:D16),"")</f>
        <v>7</v>
      </c>
      <c r="B16" s="79" t="s">
        <v>66</v>
      </c>
      <c r="C16" s="179" t="s">
        <v>13</v>
      </c>
      <c r="D16" s="179" t="s">
        <v>13</v>
      </c>
      <c r="E16" s="179" t="s">
        <v>13</v>
      </c>
      <c r="F16" s="179" t="s">
        <v>13</v>
      </c>
      <c r="G16" s="89"/>
      <c r="H16" s="89"/>
      <c r="I16" s="89"/>
    </row>
    <row r="17" spans="1:13" ht="11.45" customHeight="1">
      <c r="A17" s="84">
        <f>IF(D17&lt;&gt;"",COUNTA($D$10:D17),"")</f>
        <v>8</v>
      </c>
      <c r="B17" s="79" t="s">
        <v>67</v>
      </c>
      <c r="C17" s="180">
        <v>73.530362079803453</v>
      </c>
      <c r="D17" s="179" t="s">
        <v>13</v>
      </c>
      <c r="E17" s="88" t="s">
        <v>13</v>
      </c>
      <c r="F17" s="179" t="s">
        <v>13</v>
      </c>
      <c r="G17" s="89"/>
      <c r="H17" s="89"/>
    </row>
    <row r="18" spans="1:13" ht="11.45" customHeight="1">
      <c r="A18" s="84">
        <f>IF(D18&lt;&gt;"",COUNTA($D$10:D18),"")</f>
        <v>9</v>
      </c>
      <c r="B18" s="79" t="s">
        <v>68</v>
      </c>
      <c r="C18" s="180">
        <v>79.746781246402847</v>
      </c>
      <c r="D18" s="179" t="s">
        <v>13</v>
      </c>
      <c r="E18" s="180">
        <v>55.485258287534641</v>
      </c>
      <c r="F18" s="179" t="s">
        <v>13</v>
      </c>
      <c r="G18" s="89"/>
      <c r="H18" s="89"/>
    </row>
    <row r="19" spans="1:13" ht="11.45" customHeight="1">
      <c r="A19" s="84">
        <f>IF(D19&lt;&gt;"",COUNTA($D$10:D19),"")</f>
        <v>10</v>
      </c>
      <c r="B19" s="79" t="s">
        <v>69</v>
      </c>
      <c r="C19" s="180">
        <v>70.84917497598029</v>
      </c>
      <c r="D19" s="179" t="s">
        <v>13</v>
      </c>
      <c r="E19" s="180">
        <v>57.904996584294352</v>
      </c>
      <c r="F19" s="179" t="s">
        <v>13</v>
      </c>
      <c r="G19" s="89"/>
      <c r="H19" s="89"/>
    </row>
    <row r="20" spans="1:13" ht="11.45" customHeight="1">
      <c r="A20" s="84">
        <f>IF(D20&lt;&gt;"",COUNTA($D$10:D20),"")</f>
        <v>11</v>
      </c>
      <c r="B20" s="90" t="s">
        <v>189</v>
      </c>
      <c r="C20" s="180">
        <v>72.525349025173753</v>
      </c>
      <c r="D20" s="179" t="s">
        <v>13</v>
      </c>
      <c r="E20" s="180">
        <v>61.291822524144358</v>
      </c>
      <c r="F20" s="179" t="s">
        <v>13</v>
      </c>
      <c r="H20" s="89"/>
      <c r="I20" s="70"/>
      <c r="J20" s="70"/>
      <c r="K20" s="70"/>
      <c r="L20" s="70"/>
      <c r="M20" s="70"/>
    </row>
    <row r="21" spans="1:13" ht="11.45" customHeight="1">
      <c r="A21" s="84">
        <f>IF(D21&lt;&gt;"",COUNTA($D$10:D21),"")</f>
        <v>12</v>
      </c>
      <c r="B21" s="90" t="s">
        <v>190</v>
      </c>
      <c r="C21" s="179" t="s">
        <v>13</v>
      </c>
      <c r="D21" s="179" t="s">
        <v>13</v>
      </c>
      <c r="E21" s="179" t="s">
        <v>13</v>
      </c>
      <c r="F21" s="179" t="s">
        <v>13</v>
      </c>
      <c r="H21" s="89"/>
    </row>
    <row r="22" spans="1:13" ht="11.45" customHeight="1">
      <c r="A22" s="84">
        <f>IF(D22&lt;&gt;"",COUNTA($D$10:D22),"")</f>
        <v>13</v>
      </c>
      <c r="B22" s="90" t="s">
        <v>191</v>
      </c>
      <c r="C22" s="179">
        <v>71.342963673462592</v>
      </c>
      <c r="D22" s="179" t="s">
        <v>13</v>
      </c>
      <c r="E22" s="179">
        <v>56.287712219289901</v>
      </c>
      <c r="F22" s="179" t="s">
        <v>13</v>
      </c>
      <c r="H22" s="89"/>
      <c r="I22" s="89"/>
      <c r="J22" s="73"/>
      <c r="K22" s="73"/>
      <c r="L22" s="73"/>
      <c r="M22" s="73"/>
    </row>
    <row r="23" spans="1:13" ht="11.45" customHeight="1">
      <c r="A23" s="84" t="str">
        <f>IF(D23&lt;&gt;"",COUNTA($D$10:D23),"")</f>
        <v/>
      </c>
      <c r="B23" s="90"/>
      <c r="C23" s="179"/>
      <c r="D23" s="179"/>
      <c r="E23" s="179"/>
      <c r="F23" s="179"/>
      <c r="H23" s="89"/>
      <c r="I23" s="89"/>
      <c r="J23" s="73"/>
      <c r="K23" s="73"/>
      <c r="L23" s="73"/>
      <c r="M23" s="73"/>
    </row>
    <row r="24" spans="1:13" ht="11.45" customHeight="1">
      <c r="A24" s="84">
        <f>IF(D24&lt;&gt;"",COUNTA($D$10:D24),"")</f>
        <v>14</v>
      </c>
      <c r="B24" s="91" t="s">
        <v>161</v>
      </c>
      <c r="C24" s="181">
        <v>68.2</v>
      </c>
      <c r="D24" s="181">
        <v>22.2</v>
      </c>
      <c r="E24" s="181">
        <v>50.3</v>
      </c>
      <c r="F24" s="181">
        <v>20.399999999999999</v>
      </c>
      <c r="H24" s="89"/>
      <c r="I24" s="89"/>
      <c r="J24" s="73"/>
      <c r="K24" s="73"/>
      <c r="L24" s="73"/>
      <c r="M24" s="73"/>
    </row>
    <row r="25" spans="1:13" ht="11.45" customHeight="1">
      <c r="A25" s="84" t="str">
        <f>IF(D25&lt;&gt;"",COUNTA($D$10:D25),"")</f>
        <v/>
      </c>
      <c r="B25" s="90"/>
      <c r="C25" s="179"/>
      <c r="D25" s="179"/>
      <c r="E25" s="179"/>
      <c r="F25" s="179"/>
      <c r="H25" s="89"/>
      <c r="I25" s="89"/>
      <c r="J25" s="89"/>
    </row>
    <row r="26" spans="1:13" s="92" customFormat="1" ht="11.45" customHeight="1">
      <c r="A26" s="94" t="str">
        <f>IF(D26&lt;&gt;"",COUNTA($D$10:D26),"")</f>
        <v/>
      </c>
      <c r="B26" s="90" t="s">
        <v>85</v>
      </c>
      <c r="C26" s="179"/>
      <c r="D26" s="179"/>
      <c r="E26" s="179"/>
      <c r="F26" s="179"/>
      <c r="I26" s="89"/>
      <c r="J26" s="89"/>
      <c r="K26" s="65"/>
      <c r="L26" s="65"/>
    </row>
    <row r="27" spans="1:13" s="92" customFormat="1" ht="11.45" customHeight="1">
      <c r="A27" s="94">
        <f>IF(D27&lt;&gt;"",COUNTA($D$10:D27),"")</f>
        <v>15</v>
      </c>
      <c r="B27" s="90" t="s">
        <v>222</v>
      </c>
      <c r="C27" s="179">
        <v>62.4</v>
      </c>
      <c r="D27" s="179">
        <v>18.7</v>
      </c>
      <c r="E27" s="179">
        <v>42.5</v>
      </c>
      <c r="F27" s="179">
        <v>14.8</v>
      </c>
      <c r="I27" s="89"/>
      <c r="J27" s="89"/>
      <c r="K27" s="65"/>
      <c r="L27" s="65"/>
    </row>
    <row r="28" spans="1:13" ht="11.45" customHeight="1">
      <c r="I28" s="89"/>
      <c r="J28" s="89"/>
    </row>
  </sheetData>
  <mergeCells count="12">
    <mergeCell ref="E5:E6"/>
    <mergeCell ref="C3:F3"/>
    <mergeCell ref="A1:B1"/>
    <mergeCell ref="A2:B2"/>
    <mergeCell ref="C2:F2"/>
    <mergeCell ref="C1:F1"/>
    <mergeCell ref="B3:B7"/>
    <mergeCell ref="A3:A7"/>
    <mergeCell ref="C5:C6"/>
    <mergeCell ref="C4:D4"/>
    <mergeCell ref="E4:F4"/>
    <mergeCell ref="C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9"/>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G10"/>
    </sheetView>
  </sheetViews>
  <sheetFormatPr baseColWidth="10" defaultColWidth="11.28515625" defaultRowHeight="11.45" customHeight="1"/>
  <cols>
    <col min="1" max="1" width="3.7109375" style="65" customWidth="1"/>
    <col min="2" max="2" width="19.7109375" style="65" customWidth="1"/>
    <col min="3" max="7" width="13.7109375" style="65" customWidth="1"/>
    <col min="8" max="16384" width="11.28515625" style="65"/>
  </cols>
  <sheetData>
    <row r="1" spans="1:7" s="62" customFormat="1" ht="30" customHeight="1">
      <c r="A1" s="294" t="s">
        <v>42</v>
      </c>
      <c r="B1" s="295"/>
      <c r="C1" s="296" t="s">
        <v>302</v>
      </c>
      <c r="D1" s="296"/>
      <c r="E1" s="296"/>
      <c r="F1" s="296"/>
      <c r="G1" s="297"/>
    </row>
    <row r="2" spans="1:7" s="63" customFormat="1" ht="30" customHeight="1">
      <c r="A2" s="299" t="s">
        <v>154</v>
      </c>
      <c r="B2" s="300"/>
      <c r="C2" s="304" t="s">
        <v>304</v>
      </c>
      <c r="D2" s="304"/>
      <c r="E2" s="304"/>
      <c r="F2" s="304"/>
      <c r="G2" s="305"/>
    </row>
    <row r="3" spans="1:7" ht="11.45" customHeight="1">
      <c r="A3" s="257" t="s">
        <v>19</v>
      </c>
      <c r="B3" s="301" t="s">
        <v>72</v>
      </c>
      <c r="C3" s="256" t="s">
        <v>103</v>
      </c>
      <c r="D3" s="256"/>
      <c r="E3" s="256" t="s">
        <v>152</v>
      </c>
      <c r="F3" s="256" t="s">
        <v>153</v>
      </c>
      <c r="G3" s="266" t="s">
        <v>254</v>
      </c>
    </row>
    <row r="4" spans="1:7" ht="11.45" customHeight="1">
      <c r="A4" s="257"/>
      <c r="B4" s="301"/>
      <c r="C4" s="256" t="s">
        <v>57</v>
      </c>
      <c r="D4" s="256" t="s">
        <v>223</v>
      </c>
      <c r="E4" s="256"/>
      <c r="F4" s="256"/>
      <c r="G4" s="266"/>
    </row>
    <row r="5" spans="1:7" ht="11.45" customHeight="1">
      <c r="A5" s="257"/>
      <c r="B5" s="301"/>
      <c r="C5" s="256"/>
      <c r="D5" s="256"/>
      <c r="E5" s="256"/>
      <c r="F5" s="256"/>
      <c r="G5" s="266"/>
    </row>
    <row r="6" spans="1:7" ht="11.45" customHeight="1">
      <c r="A6" s="257"/>
      <c r="B6" s="301"/>
      <c r="C6" s="256"/>
      <c r="D6" s="256"/>
      <c r="E6" s="256"/>
      <c r="F6" s="256"/>
      <c r="G6" s="266"/>
    </row>
    <row r="7" spans="1:7" ht="11.45" customHeight="1">
      <c r="A7" s="257"/>
      <c r="B7" s="301"/>
      <c r="C7" s="256"/>
      <c r="D7" s="256"/>
      <c r="E7" s="256"/>
      <c r="F7" s="256"/>
      <c r="G7" s="266"/>
    </row>
    <row r="8" spans="1:7" ht="11.45" customHeight="1">
      <c r="A8" s="257"/>
      <c r="B8" s="301"/>
      <c r="C8" s="267">
        <v>1000</v>
      </c>
      <c r="D8" s="256"/>
      <c r="E8" s="26" t="s">
        <v>150</v>
      </c>
      <c r="F8" s="26" t="s">
        <v>151</v>
      </c>
      <c r="G8" s="27" t="s">
        <v>93</v>
      </c>
    </row>
    <row r="9" spans="1:7" s="70" customFormat="1" ht="11.45" customHeight="1">
      <c r="A9" s="19">
        <v>1</v>
      </c>
      <c r="B9" s="20">
        <v>2</v>
      </c>
      <c r="C9" s="21">
        <v>3</v>
      </c>
      <c r="D9" s="21">
        <v>4</v>
      </c>
      <c r="E9" s="21">
        <v>5</v>
      </c>
      <c r="F9" s="21">
        <v>6</v>
      </c>
      <c r="G9" s="22">
        <v>7</v>
      </c>
    </row>
    <row r="10" spans="1:7" ht="20.100000000000001" customHeight="1">
      <c r="A10" s="85"/>
      <c r="B10" s="71"/>
      <c r="C10" s="321" t="s">
        <v>104</v>
      </c>
      <c r="D10" s="310"/>
      <c r="E10" s="310"/>
      <c r="F10" s="310"/>
      <c r="G10" s="310"/>
    </row>
    <row r="11" spans="1:7" s="73" customFormat="1" ht="10.5" customHeight="1">
      <c r="A11" s="84">
        <f>IF(D11&lt;&gt;"",COUNTA($D$11:D11),"")</f>
        <v>1</v>
      </c>
      <c r="B11" s="79" t="s">
        <v>84</v>
      </c>
      <c r="C11" s="182" t="s">
        <v>13</v>
      </c>
      <c r="D11" s="182" t="s">
        <v>13</v>
      </c>
      <c r="E11" s="184" t="s">
        <v>13</v>
      </c>
      <c r="F11" s="182" t="s">
        <v>13</v>
      </c>
      <c r="G11" s="182" t="s">
        <v>13</v>
      </c>
    </row>
    <row r="12" spans="1:7" s="73" customFormat="1" ht="10.5" customHeight="1">
      <c r="A12" s="84">
        <f>IF(D12&lt;&gt;"",COUNTA($D$11:D12),"")</f>
        <v>2</v>
      </c>
      <c r="B12" s="79" t="s">
        <v>61</v>
      </c>
      <c r="C12" s="183">
        <v>31.408158</v>
      </c>
      <c r="D12" s="182" t="s">
        <v>13</v>
      </c>
      <c r="E12" s="184" t="s">
        <v>13</v>
      </c>
      <c r="F12" s="182" t="s">
        <v>13</v>
      </c>
      <c r="G12" s="182" t="s">
        <v>13</v>
      </c>
    </row>
    <row r="13" spans="1:7" s="73" customFormat="1" ht="10.5" customHeight="1">
      <c r="A13" s="84">
        <f>IF(D13&lt;&gt;"",COUNTA($D$11:D13),"")</f>
        <v>3</v>
      </c>
      <c r="B13" s="79" t="s">
        <v>62</v>
      </c>
      <c r="C13" s="183">
        <v>26.099488999999998</v>
      </c>
      <c r="D13" s="182" t="s">
        <v>13</v>
      </c>
      <c r="E13" s="184" t="s">
        <v>13</v>
      </c>
      <c r="F13" s="182" t="s">
        <v>13</v>
      </c>
      <c r="G13" s="182" t="s">
        <v>13</v>
      </c>
    </row>
    <row r="14" spans="1:7" ht="10.5" customHeight="1">
      <c r="A14" s="84">
        <f>IF(D14&lt;&gt;"",COUNTA($D$11:D14),"")</f>
        <v>4</v>
      </c>
      <c r="B14" s="79" t="s">
        <v>63</v>
      </c>
      <c r="C14" s="182">
        <v>47.035705</v>
      </c>
      <c r="D14" s="183">
        <v>23.036947000000001</v>
      </c>
      <c r="E14" s="185">
        <v>1.81</v>
      </c>
      <c r="F14" s="183">
        <v>86.2</v>
      </c>
      <c r="G14" s="183">
        <v>26.4</v>
      </c>
    </row>
    <row r="15" spans="1:7" ht="10.5" customHeight="1">
      <c r="A15" s="84">
        <f>IF(D15&lt;&gt;"",COUNTA($D$11:D15),"")</f>
        <v>5</v>
      </c>
      <c r="B15" s="79" t="s">
        <v>64</v>
      </c>
      <c r="C15" s="182">
        <v>54.865541</v>
      </c>
      <c r="D15" s="183">
        <v>24.847094999999999</v>
      </c>
      <c r="E15" s="185">
        <v>1.81</v>
      </c>
      <c r="F15" s="183">
        <v>88.6</v>
      </c>
      <c r="G15" s="183">
        <v>27</v>
      </c>
    </row>
    <row r="16" spans="1:7" ht="10.5" customHeight="1">
      <c r="A16" s="84">
        <f>IF(D16&lt;&gt;"",COUNTA($D$11:D16),"")</f>
        <v>6</v>
      </c>
      <c r="B16" s="79" t="s">
        <v>65</v>
      </c>
      <c r="C16" s="182">
        <v>48.520209999999999</v>
      </c>
      <c r="D16" s="183">
        <v>24.515594</v>
      </c>
      <c r="E16" s="185">
        <v>1.81</v>
      </c>
      <c r="F16" s="183">
        <v>90.3</v>
      </c>
      <c r="G16" s="183">
        <v>27.4</v>
      </c>
    </row>
    <row r="17" spans="1:7" ht="10.5" customHeight="1">
      <c r="A17" s="84">
        <f>IF(D17&lt;&gt;"",COUNTA($D$11:D17),"")</f>
        <v>7</v>
      </c>
      <c r="B17" s="79" t="s">
        <v>66</v>
      </c>
      <c r="C17" s="182">
        <v>42.266958000000002</v>
      </c>
      <c r="D17" s="182" t="s">
        <v>13</v>
      </c>
      <c r="E17" s="184" t="s">
        <v>13</v>
      </c>
      <c r="F17" s="182" t="s">
        <v>13</v>
      </c>
      <c r="G17" s="182" t="s">
        <v>13</v>
      </c>
    </row>
    <row r="18" spans="1:7" ht="10.5" customHeight="1">
      <c r="A18" s="84">
        <f>IF(D18&lt;&gt;"",COUNTA($D$11:D18),"")</f>
        <v>8</v>
      </c>
      <c r="B18" s="79" t="s">
        <v>67</v>
      </c>
      <c r="C18" s="182">
        <v>55.147894000000001</v>
      </c>
      <c r="D18" s="183">
        <v>27.025092000000001</v>
      </c>
      <c r="E18" s="185">
        <v>1.79</v>
      </c>
      <c r="F18" s="183">
        <v>87.7</v>
      </c>
      <c r="G18" s="183">
        <v>27.4</v>
      </c>
    </row>
    <row r="19" spans="1:7" ht="10.5" customHeight="1">
      <c r="A19" s="84">
        <f>IF(D19&lt;&gt;"",COUNTA($D$11:D19),"")</f>
        <v>9</v>
      </c>
      <c r="B19" s="79" t="s">
        <v>68</v>
      </c>
      <c r="C19" s="182">
        <v>72.058199000000002</v>
      </c>
      <c r="D19" s="182">
        <v>38.537588</v>
      </c>
      <c r="E19" s="184">
        <v>1.78</v>
      </c>
      <c r="F19" s="182">
        <v>90.6</v>
      </c>
      <c r="G19" s="183">
        <v>28.8</v>
      </c>
    </row>
    <row r="20" spans="1:7" ht="10.5" customHeight="1">
      <c r="A20" s="84">
        <f>IF(D20&lt;&gt;"",COUNTA($D$11:D20),"")</f>
        <v>10</v>
      </c>
      <c r="B20" s="79" t="s">
        <v>69</v>
      </c>
      <c r="C20" s="182">
        <v>63.787599999999998</v>
      </c>
      <c r="D20" s="182">
        <v>33.794106999999997</v>
      </c>
      <c r="E20" s="184">
        <v>1.77</v>
      </c>
      <c r="F20" s="182">
        <v>89.1</v>
      </c>
      <c r="G20" s="183">
        <v>28.4</v>
      </c>
    </row>
    <row r="21" spans="1:7" ht="10.5" customHeight="1">
      <c r="A21" s="84">
        <f>IF(D21&lt;&gt;"",COUNTA($D$11:D21),"")</f>
        <v>11</v>
      </c>
      <c r="B21" s="79" t="s">
        <v>78</v>
      </c>
      <c r="C21" s="182">
        <v>178.8</v>
      </c>
      <c r="D21" s="182">
        <v>106</v>
      </c>
      <c r="E21" s="184">
        <v>1.76</v>
      </c>
      <c r="F21" s="182">
        <v>85.1</v>
      </c>
      <c r="G21" s="182">
        <v>27.4</v>
      </c>
    </row>
    <row r="22" spans="1:7" ht="8.1" customHeight="1">
      <c r="A22" s="84" t="str">
        <f>IF(D22&lt;&gt;"",COUNTA($D$11:D22),"")</f>
        <v/>
      </c>
      <c r="B22" s="38"/>
      <c r="C22" s="182"/>
      <c r="D22" s="182"/>
      <c r="E22" s="184"/>
      <c r="F22" s="182"/>
      <c r="G22" s="182"/>
    </row>
    <row r="23" spans="1:7" ht="10.5" customHeight="1">
      <c r="A23" s="84">
        <f>IF(D23&lt;&gt;"",COUNTA($D$11:D23),"")</f>
        <v>12</v>
      </c>
      <c r="B23" s="38" t="s">
        <v>160</v>
      </c>
      <c r="C23" s="182">
        <v>171.1</v>
      </c>
      <c r="D23" s="182">
        <v>79.5</v>
      </c>
      <c r="E23" s="184">
        <v>1.81</v>
      </c>
      <c r="F23" s="182">
        <v>86.3</v>
      </c>
      <c r="G23" s="182">
        <v>26.2</v>
      </c>
    </row>
    <row r="24" spans="1:7" ht="10.5" customHeight="1">
      <c r="A24" s="84">
        <f>IF(D24&lt;&gt;"",COUNTA($D$11:D24),"")</f>
        <v>13</v>
      </c>
      <c r="B24" s="38" t="s">
        <v>134</v>
      </c>
      <c r="C24" s="182">
        <v>281.8</v>
      </c>
      <c r="D24" s="182">
        <v>143.5</v>
      </c>
      <c r="E24" s="184">
        <v>1.79</v>
      </c>
      <c r="F24" s="182">
        <v>89.7</v>
      </c>
      <c r="G24" s="182">
        <v>28.1</v>
      </c>
    </row>
    <row r="25" spans="1:7" ht="10.5" customHeight="1">
      <c r="A25" s="84">
        <f>IF(D25&lt;&gt;"",COUNTA($D$11:D25),"")</f>
        <v>14</v>
      </c>
      <c r="B25" s="38" t="s">
        <v>189</v>
      </c>
      <c r="C25" s="182">
        <v>62.588880000000003</v>
      </c>
      <c r="D25" s="182">
        <v>36.240150999999997</v>
      </c>
      <c r="E25" s="184">
        <v>1.76</v>
      </c>
      <c r="F25" s="182">
        <v>86.9</v>
      </c>
      <c r="G25" s="182">
        <v>28.1</v>
      </c>
    </row>
    <row r="26" spans="1:7" ht="10.5" customHeight="1">
      <c r="A26" s="84">
        <f>IF(D26&lt;&gt;"",COUNTA($D$11:D26),"")</f>
        <v>15</v>
      </c>
      <c r="B26" s="38" t="s">
        <v>190</v>
      </c>
      <c r="C26" s="182">
        <v>42.573391999999998</v>
      </c>
      <c r="D26" s="183">
        <v>25.380852000000001</v>
      </c>
      <c r="E26" s="185">
        <v>1.77</v>
      </c>
      <c r="F26" s="183">
        <v>87.6</v>
      </c>
      <c r="G26" s="183">
        <v>27.9</v>
      </c>
    </row>
    <row r="27" spans="1:7" ht="10.5" customHeight="1">
      <c r="A27" s="84">
        <f>IF(D27&lt;&gt;"",COUNTA($D$11:D27),"")</f>
        <v>16</v>
      </c>
      <c r="B27" s="38" t="s">
        <v>191</v>
      </c>
      <c r="C27" s="182">
        <v>73.672715999999994</v>
      </c>
      <c r="D27" s="182">
        <v>44.392339999999997</v>
      </c>
      <c r="E27" s="184">
        <v>1.75</v>
      </c>
      <c r="F27" s="182">
        <v>82.3</v>
      </c>
      <c r="G27" s="182">
        <v>27</v>
      </c>
    </row>
    <row r="28" spans="1:7" ht="8.1" customHeight="1">
      <c r="A28" s="84" t="str">
        <f>IF(D28&lt;&gt;"",COUNTA($D$11:D28),"")</f>
        <v/>
      </c>
      <c r="B28" s="79"/>
      <c r="C28" s="182"/>
      <c r="D28" s="182"/>
      <c r="E28" s="184"/>
      <c r="F28" s="182"/>
      <c r="G28" s="182"/>
    </row>
    <row r="29" spans="1:7" ht="10.5" customHeight="1">
      <c r="A29" s="84">
        <f>IF(D29&lt;&gt;"",COUNTA($D$11:D29),"")</f>
        <v>17</v>
      </c>
      <c r="B29" s="81" t="s">
        <v>70</v>
      </c>
      <c r="C29" s="186">
        <v>631.70000000000005</v>
      </c>
      <c r="D29" s="186">
        <v>329</v>
      </c>
      <c r="E29" s="187">
        <v>1.79</v>
      </c>
      <c r="F29" s="186">
        <v>87.2</v>
      </c>
      <c r="G29" s="186">
        <v>27.4</v>
      </c>
    </row>
    <row r="30" spans="1:7" ht="20.100000000000001" customHeight="1">
      <c r="A30" s="84" t="str">
        <f>IF(D30&lt;&gt;"",COUNTA($D$11:D30),"")</f>
        <v/>
      </c>
      <c r="B30" s="79"/>
      <c r="C30" s="308" t="s">
        <v>105</v>
      </c>
      <c r="D30" s="309"/>
      <c r="E30" s="309"/>
      <c r="F30" s="309"/>
      <c r="G30" s="309"/>
    </row>
    <row r="31" spans="1:7" ht="10.5" customHeight="1">
      <c r="A31" s="84">
        <f>IF(D31&lt;&gt;"",COUNTA($D$11:D31),"")</f>
        <v>18</v>
      </c>
      <c r="B31" s="79" t="s">
        <v>84</v>
      </c>
      <c r="C31" s="182" t="s">
        <v>13</v>
      </c>
      <c r="D31" s="182" t="s">
        <v>13</v>
      </c>
      <c r="E31" s="184" t="s">
        <v>13</v>
      </c>
      <c r="F31" s="182" t="s">
        <v>13</v>
      </c>
      <c r="G31" s="182" t="s">
        <v>13</v>
      </c>
    </row>
    <row r="32" spans="1:7" ht="10.5" customHeight="1">
      <c r="A32" s="84">
        <f>IF(D32&lt;&gt;"",COUNTA($D$11:D32),"")</f>
        <v>19</v>
      </c>
      <c r="B32" s="79" t="s">
        <v>61</v>
      </c>
      <c r="C32" s="183">
        <v>31.640498000000001</v>
      </c>
      <c r="D32" s="182" t="s">
        <v>13</v>
      </c>
      <c r="E32" s="184" t="s">
        <v>13</v>
      </c>
      <c r="F32" s="182" t="s">
        <v>13</v>
      </c>
      <c r="G32" s="182" t="s">
        <v>13</v>
      </c>
    </row>
    <row r="33" spans="1:7" ht="10.5" customHeight="1">
      <c r="A33" s="84">
        <f>IF(D33&lt;&gt;"",COUNTA($D$11:D33),"")</f>
        <v>20</v>
      </c>
      <c r="B33" s="79" t="s">
        <v>62</v>
      </c>
      <c r="C33" s="183">
        <v>23.548285</v>
      </c>
      <c r="D33" s="182" t="s">
        <v>13</v>
      </c>
      <c r="E33" s="184" t="s">
        <v>13</v>
      </c>
      <c r="F33" s="182" t="s">
        <v>13</v>
      </c>
      <c r="G33" s="182" t="s">
        <v>13</v>
      </c>
    </row>
    <row r="34" spans="1:7" ht="10.5" customHeight="1">
      <c r="A34" s="84">
        <f>IF(D34&lt;&gt;"",COUNTA($D$11:D34),"")</f>
        <v>21</v>
      </c>
      <c r="B34" s="79" t="s">
        <v>63</v>
      </c>
      <c r="C34" s="182">
        <v>46.281314000000002</v>
      </c>
      <c r="D34" s="182" t="s">
        <v>13</v>
      </c>
      <c r="E34" s="184" t="s">
        <v>13</v>
      </c>
      <c r="F34" s="182" t="s">
        <v>13</v>
      </c>
      <c r="G34" s="182" t="s">
        <v>13</v>
      </c>
    </row>
    <row r="35" spans="1:7" ht="10.5" customHeight="1">
      <c r="A35" s="84">
        <f>IF(D35&lt;&gt;"",COUNTA($D$11:D35),"")</f>
        <v>22</v>
      </c>
      <c r="B35" s="79" t="s">
        <v>64</v>
      </c>
      <c r="C35" s="182">
        <v>44.607680999999999</v>
      </c>
      <c r="D35" s="183">
        <v>21.283850000000001</v>
      </c>
      <c r="E35" s="185">
        <v>1.68</v>
      </c>
      <c r="F35" s="183">
        <v>69.8</v>
      </c>
      <c r="G35" s="183">
        <v>24.7</v>
      </c>
    </row>
    <row r="36" spans="1:7" ht="10.5" customHeight="1">
      <c r="A36" s="84">
        <f>IF(D36&lt;&gt;"",COUNTA($D$11:D36),"")</f>
        <v>23</v>
      </c>
      <c r="B36" s="79" t="s">
        <v>65</v>
      </c>
      <c r="C36" s="182">
        <v>50.615499999999997</v>
      </c>
      <c r="D36" s="183">
        <v>25.216546999999998</v>
      </c>
      <c r="E36" s="185">
        <v>1.68</v>
      </c>
      <c r="F36" s="183">
        <v>69.400000000000006</v>
      </c>
      <c r="G36" s="183">
        <v>24.7</v>
      </c>
    </row>
    <row r="37" spans="1:7" ht="10.5" customHeight="1">
      <c r="A37" s="84">
        <f>IF(D37&lt;&gt;"",COUNTA($D$11:D37),"")</f>
        <v>24</v>
      </c>
      <c r="B37" s="79" t="s">
        <v>66</v>
      </c>
      <c r="C37" s="182">
        <v>39.167482999999997</v>
      </c>
      <c r="D37" s="183">
        <v>17.36992</v>
      </c>
      <c r="E37" s="185">
        <v>1.68</v>
      </c>
      <c r="F37" s="183">
        <v>70.8</v>
      </c>
      <c r="G37" s="183">
        <v>25.1</v>
      </c>
    </row>
    <row r="38" spans="1:7" ht="10.5" customHeight="1">
      <c r="A38" s="84">
        <f>IF(D38&lt;&gt;"",COUNTA($D$11:D38),"")</f>
        <v>25</v>
      </c>
      <c r="B38" s="79" t="s">
        <v>67</v>
      </c>
      <c r="C38" s="182">
        <v>51.049373000000003</v>
      </c>
      <c r="D38" s="183">
        <v>22.342054999999998</v>
      </c>
      <c r="E38" s="185">
        <v>1.67</v>
      </c>
      <c r="F38" s="183">
        <v>73.8</v>
      </c>
      <c r="G38" s="183">
        <v>26.5</v>
      </c>
    </row>
    <row r="39" spans="1:7" ht="10.5" customHeight="1">
      <c r="A39" s="84">
        <f>IF(D39&lt;&gt;"",COUNTA($D$11:D39),"")</f>
        <v>26</v>
      </c>
      <c r="B39" s="79" t="s">
        <v>68</v>
      </c>
      <c r="C39" s="182">
        <v>72.018721999999997</v>
      </c>
      <c r="D39" s="182">
        <v>32.635218000000002</v>
      </c>
      <c r="E39" s="184">
        <v>1.66</v>
      </c>
      <c r="F39" s="182">
        <v>73.400000000000006</v>
      </c>
      <c r="G39" s="182">
        <v>26.5</v>
      </c>
    </row>
    <row r="40" spans="1:7" ht="10.5" customHeight="1">
      <c r="A40" s="84">
        <f>IF(D40&lt;&gt;"",COUNTA($D$11:D40),"")</f>
        <v>27</v>
      </c>
      <c r="B40" s="79" t="s">
        <v>69</v>
      </c>
      <c r="C40" s="182">
        <v>69.338402000000002</v>
      </c>
      <c r="D40" s="182">
        <v>33.975409999999997</v>
      </c>
      <c r="E40" s="184">
        <v>1.65</v>
      </c>
      <c r="F40" s="182">
        <v>73.5</v>
      </c>
      <c r="G40" s="182">
        <v>27.1</v>
      </c>
    </row>
    <row r="41" spans="1:7" ht="10.5" customHeight="1">
      <c r="A41" s="84">
        <f>IF(D41&lt;&gt;"",COUNTA($D$11:D41),"")</f>
        <v>28</v>
      </c>
      <c r="B41" s="79" t="s">
        <v>78</v>
      </c>
      <c r="C41" s="182">
        <v>229.2</v>
      </c>
      <c r="D41" s="182">
        <v>131.4</v>
      </c>
      <c r="E41" s="184">
        <v>1.63</v>
      </c>
      <c r="F41" s="182">
        <v>71.2</v>
      </c>
      <c r="G41" s="182">
        <v>26.8</v>
      </c>
    </row>
    <row r="42" spans="1:7" ht="8.1" customHeight="1">
      <c r="A42" s="84" t="str">
        <f>IF(D42&lt;&gt;"",COUNTA($D$11:D42),"")</f>
        <v/>
      </c>
      <c r="B42" s="38"/>
      <c r="C42" s="182"/>
      <c r="D42" s="182"/>
      <c r="E42" s="184"/>
      <c r="F42" s="182"/>
      <c r="G42" s="182"/>
    </row>
    <row r="43" spans="1:7" ht="10.5" customHeight="1">
      <c r="A43" s="84">
        <f>IF(D43&lt;&gt;"",COUNTA($D$11:D43),"")</f>
        <v>29</v>
      </c>
      <c r="B43" s="38" t="s">
        <v>160</v>
      </c>
      <c r="C43" s="182">
        <v>159.1</v>
      </c>
      <c r="D43" s="182">
        <v>69.5</v>
      </c>
      <c r="E43" s="184">
        <v>1.68</v>
      </c>
      <c r="F43" s="182">
        <v>69.3</v>
      </c>
      <c r="G43" s="182">
        <v>24.6</v>
      </c>
    </row>
    <row r="44" spans="1:7" ht="10.5" customHeight="1">
      <c r="A44" s="84">
        <f>IF(D44&lt;&gt;"",COUNTA($D$11:D44),"")</f>
        <v>30</v>
      </c>
      <c r="B44" s="38" t="s">
        <v>134</v>
      </c>
      <c r="C44" s="182">
        <v>282.2</v>
      </c>
      <c r="D44" s="182">
        <v>131.5</v>
      </c>
      <c r="E44" s="184">
        <v>1.66</v>
      </c>
      <c r="F44" s="182">
        <v>72.5</v>
      </c>
      <c r="G44" s="182">
        <v>26.2</v>
      </c>
    </row>
    <row r="45" spans="1:7" ht="10.5" customHeight="1">
      <c r="A45" s="84">
        <f>IF(D45&lt;&gt;"",COUNTA($D$11:D45),"")</f>
        <v>31</v>
      </c>
      <c r="B45" s="38" t="s">
        <v>189</v>
      </c>
      <c r="C45" s="182">
        <v>71.596542999999997</v>
      </c>
      <c r="D45" s="182">
        <v>38.900390000000002</v>
      </c>
      <c r="E45" s="184">
        <v>1.64</v>
      </c>
      <c r="F45" s="182">
        <v>72.599999999999994</v>
      </c>
      <c r="G45" s="182">
        <v>26.9</v>
      </c>
    </row>
    <row r="46" spans="1:7" ht="10.5" customHeight="1">
      <c r="A46" s="84">
        <f>IF(D46&lt;&gt;"",COUNTA($D$11:D46),"")</f>
        <v>32</v>
      </c>
      <c r="B46" s="38" t="s">
        <v>190</v>
      </c>
      <c r="C46" s="182">
        <v>42.433390000000003</v>
      </c>
      <c r="D46" s="183">
        <v>24.622496999999999</v>
      </c>
      <c r="E46" s="185">
        <v>1.64</v>
      </c>
      <c r="F46" s="183">
        <v>72.5</v>
      </c>
      <c r="G46" s="183">
        <v>27</v>
      </c>
    </row>
    <row r="47" spans="1:7" ht="10.5" customHeight="1">
      <c r="A47" s="84">
        <f>IF(D47&lt;&gt;"",COUNTA($D$11:D47),"")</f>
        <v>33</v>
      </c>
      <c r="B47" s="38" t="s">
        <v>191</v>
      </c>
      <c r="C47" s="182">
        <v>115.168052</v>
      </c>
      <c r="D47" s="182">
        <v>67.863117000000003</v>
      </c>
      <c r="E47" s="184">
        <v>1.62</v>
      </c>
      <c r="F47" s="182">
        <v>70</v>
      </c>
      <c r="G47" s="182">
        <v>26.6</v>
      </c>
    </row>
    <row r="48" spans="1:7" ht="8.1" customHeight="1">
      <c r="A48" s="84" t="str">
        <f>IF(D48&lt;&gt;"",COUNTA($D$11:D48),"")</f>
        <v/>
      </c>
      <c r="B48" s="79"/>
      <c r="C48" s="182"/>
      <c r="D48" s="182"/>
      <c r="E48" s="184"/>
      <c r="F48" s="182"/>
      <c r="G48" s="182"/>
    </row>
    <row r="49" spans="1:7" ht="10.5" customHeight="1">
      <c r="A49" s="84">
        <f>IF(D49&lt;&gt;"",COUNTA($D$11:D49),"")</f>
        <v>34</v>
      </c>
      <c r="B49" s="81" t="s">
        <v>70</v>
      </c>
      <c r="C49" s="186">
        <v>670.5</v>
      </c>
      <c r="D49" s="186">
        <v>332.4</v>
      </c>
      <c r="E49" s="187">
        <v>1.65</v>
      </c>
      <c r="F49" s="186">
        <v>71.2</v>
      </c>
      <c r="G49" s="186">
        <v>26.1</v>
      </c>
    </row>
    <row r="50" spans="1:7" ht="20.100000000000001" customHeight="1">
      <c r="A50" s="84" t="str">
        <f>IF(D50&lt;&gt;"",COUNTA($D$11:D50),"")</f>
        <v/>
      </c>
      <c r="B50" s="79"/>
      <c r="C50" s="308" t="s">
        <v>106</v>
      </c>
      <c r="D50" s="309"/>
      <c r="E50" s="309"/>
      <c r="F50" s="309"/>
      <c r="G50" s="309"/>
    </row>
    <row r="51" spans="1:7" ht="10.5" customHeight="1">
      <c r="A51" s="84">
        <f>IF(D51&lt;&gt;"",COUNTA($D$11:D51),"")</f>
        <v>35</v>
      </c>
      <c r="B51" s="79" t="s">
        <v>84</v>
      </c>
      <c r="C51" s="183">
        <v>24.736374000000001</v>
      </c>
      <c r="D51" s="182" t="s">
        <v>13</v>
      </c>
      <c r="E51" s="184" t="s">
        <v>13</v>
      </c>
      <c r="F51" s="182" t="s">
        <v>13</v>
      </c>
      <c r="G51" s="182" t="s">
        <v>13</v>
      </c>
    </row>
    <row r="52" spans="1:7" ht="10.5" customHeight="1">
      <c r="A52" s="84">
        <f>IF(D52&lt;&gt;"",COUNTA($D$11:D52),"")</f>
        <v>36</v>
      </c>
      <c r="B52" s="79" t="s">
        <v>61</v>
      </c>
      <c r="C52" s="95">
        <v>63.048656000000001</v>
      </c>
      <c r="D52" s="183">
        <v>29.802007</v>
      </c>
      <c r="E52" s="185">
        <v>1.75</v>
      </c>
      <c r="F52" s="183">
        <v>75.2</v>
      </c>
      <c r="G52" s="183">
        <v>24.4</v>
      </c>
    </row>
    <row r="53" spans="1:7" ht="10.5" customHeight="1">
      <c r="A53" s="84">
        <f>IF(D53&lt;&gt;"",COUNTA($D$11:D53),"")</f>
        <v>37</v>
      </c>
      <c r="B53" s="79" t="s">
        <v>62</v>
      </c>
      <c r="C53" s="182">
        <v>49.647773999999998</v>
      </c>
      <c r="D53" s="183">
        <v>21.802572999999999</v>
      </c>
      <c r="E53" s="185">
        <v>1.75</v>
      </c>
      <c r="F53" s="183">
        <v>77.099999999999994</v>
      </c>
      <c r="G53" s="183">
        <v>25.1</v>
      </c>
    </row>
    <row r="54" spans="1:7" ht="10.5" customHeight="1">
      <c r="A54" s="84">
        <f>IF(D54&lt;&gt;"",COUNTA($D$11:D54),"")</f>
        <v>38</v>
      </c>
      <c r="B54" s="79" t="s">
        <v>63</v>
      </c>
      <c r="C54" s="182">
        <v>93.317019000000002</v>
      </c>
      <c r="D54" s="182">
        <v>41.123840999999999</v>
      </c>
      <c r="E54" s="184">
        <v>1.75</v>
      </c>
      <c r="F54" s="182">
        <v>79.900000000000006</v>
      </c>
      <c r="G54" s="182">
        <v>26</v>
      </c>
    </row>
    <row r="55" spans="1:7" ht="10.5" customHeight="1">
      <c r="A55" s="84">
        <f>IF(D55&lt;&gt;"",COUNTA($D$11:D55),"")</f>
        <v>39</v>
      </c>
      <c r="B55" s="79" t="s">
        <v>64</v>
      </c>
      <c r="C55" s="182">
        <v>99.473222000000007</v>
      </c>
      <c r="D55" s="182">
        <v>46.130944999999997</v>
      </c>
      <c r="E55" s="184">
        <v>1.75</v>
      </c>
      <c r="F55" s="182">
        <v>79.900000000000006</v>
      </c>
      <c r="G55" s="182">
        <v>25.9</v>
      </c>
    </row>
    <row r="56" spans="1:7" ht="10.5" customHeight="1">
      <c r="A56" s="84">
        <f>IF(D56&lt;&gt;"",COUNTA($D$11:D56),"")</f>
        <v>40</v>
      </c>
      <c r="B56" s="79" t="s">
        <v>65</v>
      </c>
      <c r="C56" s="182">
        <v>99.135710000000003</v>
      </c>
      <c r="D56" s="182">
        <v>49.732140999999999</v>
      </c>
      <c r="E56" s="184">
        <v>1.74</v>
      </c>
      <c r="F56" s="183">
        <v>79.7</v>
      </c>
      <c r="G56" s="182">
        <v>26.1</v>
      </c>
    </row>
    <row r="57" spans="1:7" ht="10.5" customHeight="1">
      <c r="A57" s="84">
        <f>IF(D57&lt;&gt;"",COUNTA($D$11:D57),"")</f>
        <v>41</v>
      </c>
      <c r="B57" s="79" t="s">
        <v>66</v>
      </c>
      <c r="C57" s="182">
        <v>81.434441000000007</v>
      </c>
      <c r="D57" s="182">
        <v>36.974694999999997</v>
      </c>
      <c r="E57" s="184">
        <v>1.75</v>
      </c>
      <c r="F57" s="95">
        <v>80.400000000000006</v>
      </c>
      <c r="G57" s="182">
        <v>26.2</v>
      </c>
    </row>
    <row r="58" spans="1:7" ht="10.5" customHeight="1">
      <c r="A58" s="84">
        <f>IF(D58&lt;&gt;"",COUNTA($D$11:D58),"")</f>
        <v>42</v>
      </c>
      <c r="B58" s="79" t="s">
        <v>67</v>
      </c>
      <c r="C58" s="182">
        <v>106.197267</v>
      </c>
      <c r="D58" s="182">
        <v>49.367147000000003</v>
      </c>
      <c r="E58" s="184">
        <v>1.74</v>
      </c>
      <c r="F58" s="182">
        <v>81.400000000000006</v>
      </c>
      <c r="G58" s="182">
        <v>27</v>
      </c>
    </row>
    <row r="59" spans="1:7" ht="10.5" customHeight="1">
      <c r="A59" s="84">
        <f>IF(D59&lt;&gt;"",COUNTA($D$11:D59),"")</f>
        <v>43</v>
      </c>
      <c r="B59" s="79" t="s">
        <v>68</v>
      </c>
      <c r="C59" s="182">
        <v>144.076921</v>
      </c>
      <c r="D59" s="182">
        <v>71.172805999999994</v>
      </c>
      <c r="E59" s="184">
        <v>1.73</v>
      </c>
      <c r="F59" s="182">
        <v>82.7</v>
      </c>
      <c r="G59" s="182">
        <v>27.8</v>
      </c>
    </row>
    <row r="60" spans="1:7" ht="10.5" customHeight="1">
      <c r="A60" s="84">
        <f>IF(D60&lt;&gt;"",COUNTA($D$11:D60),"")</f>
        <v>44</v>
      </c>
      <c r="B60" s="79" t="s">
        <v>69</v>
      </c>
      <c r="C60" s="182">
        <v>133.126002</v>
      </c>
      <c r="D60" s="182">
        <v>67.769516999999993</v>
      </c>
      <c r="E60" s="184">
        <v>1.71</v>
      </c>
      <c r="F60" s="182">
        <v>81.3</v>
      </c>
      <c r="G60" s="182">
        <v>27.7</v>
      </c>
    </row>
    <row r="61" spans="1:7" ht="10.5" customHeight="1">
      <c r="A61" s="84">
        <f>IF(D61&lt;&gt;"",COUNTA($D$11:D61),"")</f>
        <v>45</v>
      </c>
      <c r="B61" s="79" t="s">
        <v>78</v>
      </c>
      <c r="C61" s="182">
        <v>408</v>
      </c>
      <c r="D61" s="182">
        <v>237.4</v>
      </c>
      <c r="E61" s="184">
        <v>1.69</v>
      </c>
      <c r="F61" s="182">
        <v>77.5</v>
      </c>
      <c r="G61" s="182">
        <v>27.1</v>
      </c>
    </row>
    <row r="62" spans="1:7" ht="8.1" customHeight="1">
      <c r="A62" s="84" t="str">
        <f>IF(D62&lt;&gt;"",COUNTA($D$11:D62),"")</f>
        <v/>
      </c>
      <c r="B62" s="38"/>
      <c r="C62" s="182"/>
      <c r="D62" s="182"/>
      <c r="E62" s="184"/>
      <c r="F62" s="182"/>
      <c r="G62" s="182"/>
    </row>
    <row r="63" spans="1:7" ht="10.5" customHeight="1">
      <c r="A63" s="84">
        <f>IF(D63&lt;&gt;"",COUNTA($D$11:D63),"")</f>
        <v>46</v>
      </c>
      <c r="B63" s="38" t="s">
        <v>160</v>
      </c>
      <c r="C63" s="182">
        <v>330.2</v>
      </c>
      <c r="D63" s="182">
        <v>149</v>
      </c>
      <c r="E63" s="184">
        <v>1.75</v>
      </c>
      <c r="F63" s="182">
        <v>78.400000000000006</v>
      </c>
      <c r="G63" s="182">
        <v>25.5</v>
      </c>
    </row>
    <row r="64" spans="1:7" ht="10.5" customHeight="1">
      <c r="A64" s="84">
        <f>IF(D64&lt;&gt;"",COUNTA($D$11:D64),"")</f>
        <v>47</v>
      </c>
      <c r="B64" s="38" t="s">
        <v>134</v>
      </c>
      <c r="C64" s="182">
        <v>564</v>
      </c>
      <c r="D64" s="182">
        <v>275</v>
      </c>
      <c r="E64" s="184">
        <v>1.73</v>
      </c>
      <c r="F64" s="182">
        <v>81</v>
      </c>
      <c r="G64" s="182">
        <v>27.1</v>
      </c>
    </row>
    <row r="65" spans="1:7" ht="10.5" customHeight="1">
      <c r="A65" s="84">
        <f>IF(D65&lt;&gt;"",COUNTA($D$11:D65),"")</f>
        <v>48</v>
      </c>
      <c r="B65" s="38" t="s">
        <v>189</v>
      </c>
      <c r="C65" s="182">
        <v>134.18542299999999</v>
      </c>
      <c r="D65" s="182">
        <v>75.140540999999999</v>
      </c>
      <c r="E65" s="184">
        <v>1.7</v>
      </c>
      <c r="F65" s="182">
        <v>79.5</v>
      </c>
      <c r="G65" s="182">
        <v>27.5</v>
      </c>
    </row>
    <row r="66" spans="1:7" ht="10.5" customHeight="1">
      <c r="A66" s="84">
        <f>IF(D66&lt;&gt;"",COUNTA($D$11:D66),"")</f>
        <v>49</v>
      </c>
      <c r="B66" s="38" t="s">
        <v>190</v>
      </c>
      <c r="C66" s="182">
        <v>85.006782000000001</v>
      </c>
      <c r="D66" s="182">
        <v>50.003349</v>
      </c>
      <c r="E66" s="184">
        <v>1.7</v>
      </c>
      <c r="F66" s="182">
        <v>80.2</v>
      </c>
      <c r="G66" s="182">
        <v>27.5</v>
      </c>
    </row>
    <row r="67" spans="1:7" ht="10.5" customHeight="1">
      <c r="A67" s="84">
        <f>IF(D67&lt;&gt;"",COUNTA($D$11:D67),"")</f>
        <v>50</v>
      </c>
      <c r="B67" s="38" t="s">
        <v>191</v>
      </c>
      <c r="C67" s="182">
        <v>188.840768</v>
      </c>
      <c r="D67" s="182">
        <v>112.25545700000001</v>
      </c>
      <c r="E67" s="184">
        <v>1.67</v>
      </c>
      <c r="F67" s="182">
        <v>74.8</v>
      </c>
      <c r="G67" s="182">
        <v>26.8</v>
      </c>
    </row>
    <row r="68" spans="1:7" ht="8.1" customHeight="1">
      <c r="A68" s="84" t="str">
        <f>IF(D68&lt;&gt;"",COUNTA($D$11:D68),"")</f>
        <v/>
      </c>
      <c r="B68" s="79"/>
      <c r="C68" s="182"/>
      <c r="D68" s="182"/>
      <c r="E68" s="184"/>
      <c r="F68" s="182"/>
      <c r="G68" s="182"/>
    </row>
    <row r="69" spans="1:7" ht="10.5" customHeight="1">
      <c r="A69" s="84">
        <f>IF(D69&lt;&gt;"",COUNTA($D$11:D69),"")</f>
        <v>51</v>
      </c>
      <c r="B69" s="81" t="s">
        <v>70</v>
      </c>
      <c r="C69" s="186">
        <v>1302.2</v>
      </c>
      <c r="D69" s="186">
        <v>661.4</v>
      </c>
      <c r="E69" s="187">
        <v>1.72</v>
      </c>
      <c r="F69" s="186">
        <v>79.099999999999994</v>
      </c>
      <c r="G69" s="186">
        <v>26.7</v>
      </c>
    </row>
  </sheetData>
  <mergeCells count="16">
    <mergeCell ref="C50:G50"/>
    <mergeCell ref="A1:B1"/>
    <mergeCell ref="A2:B2"/>
    <mergeCell ref="B3:B8"/>
    <mergeCell ref="A3:A8"/>
    <mergeCell ref="C2:G2"/>
    <mergeCell ref="C1:G1"/>
    <mergeCell ref="C10:G10"/>
    <mergeCell ref="C30:G30"/>
    <mergeCell ref="C3:D3"/>
    <mergeCell ref="C8:D8"/>
    <mergeCell ref="D4:D7"/>
    <mergeCell ref="G3:G7"/>
    <mergeCell ref="F3:F7"/>
    <mergeCell ref="E3:E7"/>
    <mergeCell ref="C4: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7"/>
  <sheetViews>
    <sheetView zoomScale="140" zoomScaleNormal="140" zoomScaleSheetLayoutView="100" workbookViewId="0">
      <pane xSplit="2" ySplit="7" topLeftCell="C8" activePane="bottomRight" state="frozen"/>
      <selection activeCell="C7" sqref="C7"/>
      <selection pane="topRight" activeCell="C7" sqref="C7"/>
      <selection pane="bottomLeft" activeCell="C7" sqref="C7"/>
      <selection pane="bottomRight" activeCell="C8" sqref="C8:H8"/>
    </sheetView>
  </sheetViews>
  <sheetFormatPr baseColWidth="10" defaultColWidth="9.140625" defaultRowHeight="11.25"/>
  <cols>
    <col min="1" max="1" width="3.7109375" style="56" customWidth="1"/>
    <col min="2" max="2" width="16.5703125" style="56" customWidth="1"/>
    <col min="3" max="3" width="21.7109375" style="98" customWidth="1"/>
    <col min="4" max="8" width="9.7109375" style="98" customWidth="1"/>
    <col min="9" max="16384" width="9.140625" style="98"/>
  </cols>
  <sheetData>
    <row r="1" spans="1:9" s="56" customFormat="1" ht="30" customHeight="1">
      <c r="A1" s="294" t="s">
        <v>42</v>
      </c>
      <c r="B1" s="295"/>
      <c r="C1" s="296" t="s">
        <v>302</v>
      </c>
      <c r="D1" s="296"/>
      <c r="E1" s="296"/>
      <c r="F1" s="296"/>
      <c r="G1" s="296"/>
      <c r="H1" s="297"/>
    </row>
    <row r="2" spans="1:9" s="56" customFormat="1" ht="30" customHeight="1">
      <c r="A2" s="290" t="s">
        <v>159</v>
      </c>
      <c r="B2" s="291"/>
      <c r="C2" s="258" t="s">
        <v>286</v>
      </c>
      <c r="D2" s="258"/>
      <c r="E2" s="258"/>
      <c r="F2" s="258"/>
      <c r="G2" s="258"/>
      <c r="H2" s="259"/>
    </row>
    <row r="3" spans="1:9" s="56" customFormat="1" ht="11.45" customHeight="1">
      <c r="A3" s="257" t="s">
        <v>19</v>
      </c>
      <c r="B3" s="301" t="s">
        <v>72</v>
      </c>
      <c r="C3" s="26" t="s">
        <v>103</v>
      </c>
      <c r="D3" s="256" t="s">
        <v>224</v>
      </c>
      <c r="E3" s="256"/>
      <c r="F3" s="256"/>
      <c r="G3" s="256"/>
      <c r="H3" s="266"/>
    </row>
    <row r="4" spans="1:9" s="56" customFormat="1" ht="11.45" customHeight="1">
      <c r="A4" s="257"/>
      <c r="B4" s="301"/>
      <c r="C4" s="256" t="s">
        <v>228</v>
      </c>
      <c r="D4" s="256" t="s">
        <v>225</v>
      </c>
      <c r="E4" s="256" t="s">
        <v>156</v>
      </c>
      <c r="F4" s="256" t="s">
        <v>157</v>
      </c>
      <c r="G4" s="256" t="s">
        <v>226</v>
      </c>
      <c r="H4" s="266" t="s">
        <v>227</v>
      </c>
    </row>
    <row r="5" spans="1:9" s="56" customFormat="1" ht="11.45" customHeight="1">
      <c r="A5" s="257"/>
      <c r="B5" s="301"/>
      <c r="C5" s="256"/>
      <c r="D5" s="256"/>
      <c r="E5" s="256"/>
      <c r="F5" s="256"/>
      <c r="G5" s="256"/>
      <c r="H5" s="266"/>
    </row>
    <row r="6" spans="1:9" s="56" customFormat="1" ht="12.75" customHeight="1">
      <c r="A6" s="257"/>
      <c r="B6" s="301"/>
      <c r="C6" s="26" t="s">
        <v>76</v>
      </c>
      <c r="D6" s="323" t="s">
        <v>301</v>
      </c>
      <c r="E6" s="323"/>
      <c r="F6" s="323"/>
      <c r="G6" s="323"/>
      <c r="H6" s="324"/>
    </row>
    <row r="7" spans="1:9" s="56" customFormat="1">
      <c r="A7" s="19">
        <v>1</v>
      </c>
      <c r="B7" s="20">
        <v>2</v>
      </c>
      <c r="C7" s="21">
        <v>3</v>
      </c>
      <c r="D7" s="21">
        <v>4</v>
      </c>
      <c r="E7" s="21">
        <v>5</v>
      </c>
      <c r="F7" s="21">
        <v>6</v>
      </c>
      <c r="G7" s="21">
        <v>7</v>
      </c>
      <c r="H7" s="22">
        <v>8</v>
      </c>
    </row>
    <row r="8" spans="1:9" ht="20.100000000000001" customHeight="1">
      <c r="A8" s="100"/>
      <c r="B8" s="97" t="s">
        <v>181</v>
      </c>
      <c r="C8" s="325" t="s">
        <v>104</v>
      </c>
      <c r="D8" s="325"/>
      <c r="E8" s="325"/>
      <c r="F8" s="325"/>
      <c r="G8" s="325"/>
      <c r="H8" s="325"/>
    </row>
    <row r="9" spans="1:9" ht="10.5" customHeight="1">
      <c r="A9" s="84">
        <f>IF(D9&lt;&gt;"",COUNTA($D$9:D9),"")</f>
        <v>1</v>
      </c>
      <c r="B9" s="79" t="s">
        <v>84</v>
      </c>
      <c r="C9" s="188">
        <v>100</v>
      </c>
      <c r="D9" s="189" t="s">
        <v>13</v>
      </c>
      <c r="E9" s="189" t="s">
        <v>13</v>
      </c>
      <c r="F9" s="189" t="s">
        <v>13</v>
      </c>
      <c r="G9" s="189" t="s">
        <v>13</v>
      </c>
      <c r="H9" s="189" t="s">
        <v>13</v>
      </c>
      <c r="I9" s="95"/>
    </row>
    <row r="10" spans="1:9" ht="10.5" customHeight="1">
      <c r="A10" s="84">
        <f>IF(D10&lt;&gt;"",COUNTA($D$9:D10),"")</f>
        <v>2</v>
      </c>
      <c r="B10" s="79" t="s">
        <v>61</v>
      </c>
      <c r="C10" s="188">
        <v>100</v>
      </c>
      <c r="D10" s="189" t="s">
        <v>13</v>
      </c>
      <c r="E10" s="189" t="s">
        <v>13</v>
      </c>
      <c r="F10" s="189" t="s">
        <v>13</v>
      </c>
      <c r="G10" s="189" t="s">
        <v>13</v>
      </c>
      <c r="H10" s="189" t="s">
        <v>13</v>
      </c>
      <c r="I10" s="95"/>
    </row>
    <row r="11" spans="1:9" ht="10.5" customHeight="1">
      <c r="A11" s="84">
        <f>IF(D11&lt;&gt;"",COUNTA($D$9:D11),"")</f>
        <v>3</v>
      </c>
      <c r="B11" s="79" t="s">
        <v>62</v>
      </c>
      <c r="C11" s="188">
        <v>100</v>
      </c>
      <c r="D11" s="189" t="s">
        <v>13</v>
      </c>
      <c r="E11" s="189" t="s">
        <v>13</v>
      </c>
      <c r="F11" s="189" t="s">
        <v>13</v>
      </c>
      <c r="G11" s="189" t="s">
        <v>13</v>
      </c>
      <c r="H11" s="189" t="s">
        <v>13</v>
      </c>
      <c r="I11" s="95"/>
    </row>
    <row r="12" spans="1:9" ht="10.5" customHeight="1">
      <c r="A12" s="84">
        <f>IF(D12&lt;&gt;"",COUNTA($D$9:D12),"")</f>
        <v>4</v>
      </c>
      <c r="B12" s="79" t="s">
        <v>63</v>
      </c>
      <c r="C12" s="188">
        <v>100</v>
      </c>
      <c r="D12" s="189" t="s">
        <v>13</v>
      </c>
      <c r="E12" s="189" t="s">
        <v>13</v>
      </c>
      <c r="F12" s="189" t="s">
        <v>13</v>
      </c>
      <c r="G12" s="189" t="s">
        <v>13</v>
      </c>
      <c r="H12" s="189" t="s">
        <v>13</v>
      </c>
      <c r="I12" s="95"/>
    </row>
    <row r="13" spans="1:9" ht="10.5" customHeight="1">
      <c r="A13" s="84">
        <f>IF(D13&lt;&gt;"",COUNTA($D$9:D13),"")</f>
        <v>5</v>
      </c>
      <c r="B13" s="79" t="s">
        <v>64</v>
      </c>
      <c r="C13" s="188">
        <v>100</v>
      </c>
      <c r="D13" s="189" t="s">
        <v>13</v>
      </c>
      <c r="E13" s="189" t="s">
        <v>13</v>
      </c>
      <c r="F13" s="189" t="s">
        <v>13</v>
      </c>
      <c r="G13" s="189" t="s">
        <v>13</v>
      </c>
      <c r="H13" s="189" t="s">
        <v>13</v>
      </c>
      <c r="I13" s="95"/>
    </row>
    <row r="14" spans="1:9" ht="10.5" customHeight="1">
      <c r="A14" s="84">
        <f>IF(D14&lt;&gt;"",COUNTA($D$9:D14),"")</f>
        <v>6</v>
      </c>
      <c r="B14" s="79" t="s">
        <v>65</v>
      </c>
      <c r="C14" s="188">
        <v>100</v>
      </c>
      <c r="D14" s="189" t="s">
        <v>13</v>
      </c>
      <c r="E14" s="189" t="s">
        <v>13</v>
      </c>
      <c r="F14" s="189" t="s">
        <v>13</v>
      </c>
      <c r="G14" s="189" t="s">
        <v>13</v>
      </c>
      <c r="H14" s="189" t="s">
        <v>13</v>
      </c>
      <c r="I14" s="95"/>
    </row>
    <row r="15" spans="1:9" ht="10.5" customHeight="1">
      <c r="A15" s="84">
        <f>IF(D15&lt;&gt;"",COUNTA($D$9:D15),"")</f>
        <v>7</v>
      </c>
      <c r="B15" s="79" t="s">
        <v>66</v>
      </c>
      <c r="C15" s="188">
        <v>100</v>
      </c>
      <c r="D15" s="189" t="s">
        <v>13</v>
      </c>
      <c r="E15" s="189" t="s">
        <v>13</v>
      </c>
      <c r="F15" s="189" t="s">
        <v>13</v>
      </c>
      <c r="G15" s="189" t="s">
        <v>13</v>
      </c>
      <c r="H15" s="189" t="s">
        <v>13</v>
      </c>
      <c r="I15" s="95"/>
    </row>
    <row r="16" spans="1:9" ht="10.5" customHeight="1">
      <c r="A16" s="84">
        <f>IF(D16&lt;&gt;"",COUNTA($D$9:D16),"")</f>
        <v>8</v>
      </c>
      <c r="B16" s="79" t="s">
        <v>67</v>
      </c>
      <c r="C16" s="188">
        <v>100</v>
      </c>
      <c r="D16" s="189" t="s">
        <v>13</v>
      </c>
      <c r="E16" s="189" t="s">
        <v>13</v>
      </c>
      <c r="F16" s="189" t="s">
        <v>13</v>
      </c>
      <c r="G16" s="189" t="s">
        <v>13</v>
      </c>
      <c r="H16" s="189" t="s">
        <v>13</v>
      </c>
      <c r="I16" s="95"/>
    </row>
    <row r="17" spans="1:16" ht="10.5" customHeight="1">
      <c r="A17" s="84">
        <f>IF(D17&lt;&gt;"",COUNTA($D$9:D17),"")</f>
        <v>9</v>
      </c>
      <c r="B17" s="79" t="s">
        <v>68</v>
      </c>
      <c r="C17" s="188">
        <v>100</v>
      </c>
      <c r="D17" s="189" t="s">
        <v>13</v>
      </c>
      <c r="E17" s="189" t="s">
        <v>13</v>
      </c>
      <c r="F17" s="183">
        <v>48.6</v>
      </c>
      <c r="G17" s="95" t="s">
        <v>13</v>
      </c>
      <c r="H17" s="189" t="s">
        <v>13</v>
      </c>
      <c r="I17" s="95"/>
    </row>
    <row r="18" spans="1:16" ht="10.5" customHeight="1">
      <c r="A18" s="84">
        <f>IF(D18&lt;&gt;"",COUNTA($D$9:D18),"")</f>
        <v>10</v>
      </c>
      <c r="B18" s="79" t="s">
        <v>69</v>
      </c>
      <c r="C18" s="188">
        <v>100</v>
      </c>
      <c r="D18" s="189" t="s">
        <v>13</v>
      </c>
      <c r="E18" s="189" t="s">
        <v>13</v>
      </c>
      <c r="F18" s="189" t="s">
        <v>13</v>
      </c>
      <c r="G18" s="95" t="s">
        <v>13</v>
      </c>
      <c r="H18" s="189" t="s">
        <v>13</v>
      </c>
      <c r="I18" s="95"/>
    </row>
    <row r="19" spans="1:16" ht="10.5" customHeight="1">
      <c r="A19" s="84">
        <f>IF(D19&lt;&gt;"",COUNTA($D$9:D19),"")</f>
        <v>11</v>
      </c>
      <c r="B19" s="79" t="s">
        <v>78</v>
      </c>
      <c r="C19" s="188">
        <v>100</v>
      </c>
      <c r="D19" s="189" t="s">
        <v>5</v>
      </c>
      <c r="E19" s="189">
        <v>28.701503168332316</v>
      </c>
      <c r="F19" s="189">
        <v>47.494876187424822</v>
      </c>
      <c r="G19" s="183">
        <v>22.804919942954729</v>
      </c>
      <c r="H19" s="189" t="s">
        <v>13</v>
      </c>
      <c r="I19" s="95"/>
    </row>
    <row r="20" spans="1:16" ht="8.1" customHeight="1">
      <c r="A20" s="84" t="str">
        <f>IF(D20&lt;&gt;"",COUNTA($D$9:D20),"")</f>
        <v/>
      </c>
      <c r="B20" s="38"/>
      <c r="C20" s="188"/>
      <c r="D20" s="189"/>
      <c r="E20" s="189"/>
      <c r="F20" s="189"/>
      <c r="G20" s="189"/>
      <c r="H20" s="189"/>
      <c r="I20" s="95"/>
    </row>
    <row r="21" spans="1:16" ht="10.5" customHeight="1">
      <c r="A21" s="84">
        <f>IF(D21&lt;&gt;"",COUNTA($D$9:D21),"")</f>
        <v>12</v>
      </c>
      <c r="B21" s="38" t="s">
        <v>160</v>
      </c>
      <c r="C21" s="188">
        <v>100</v>
      </c>
      <c r="D21" s="189" t="s">
        <v>13</v>
      </c>
      <c r="E21" s="189">
        <v>42.908250048896093</v>
      </c>
      <c r="F21" s="183">
        <v>40.60029935065014</v>
      </c>
      <c r="G21" s="189" t="s">
        <v>13</v>
      </c>
      <c r="H21" s="189" t="s">
        <v>13</v>
      </c>
      <c r="I21" s="95"/>
    </row>
    <row r="22" spans="1:16" ht="10.5" customHeight="1">
      <c r="A22" s="84">
        <f>IF(D22&lt;&gt;"",COUNTA($D$9:D22),"")</f>
        <v>13</v>
      </c>
      <c r="B22" s="38" t="s">
        <v>134</v>
      </c>
      <c r="C22" s="188">
        <v>100</v>
      </c>
      <c r="D22" s="189" t="s">
        <v>13</v>
      </c>
      <c r="E22" s="189">
        <v>26.901718068624113</v>
      </c>
      <c r="F22" s="189">
        <v>47.720730539152875</v>
      </c>
      <c r="G22" s="183">
        <v>22.013003937713961</v>
      </c>
      <c r="H22" s="189" t="s">
        <v>13</v>
      </c>
      <c r="I22" s="95"/>
    </row>
    <row r="23" spans="1:16" ht="10.5" customHeight="1">
      <c r="A23" s="84">
        <f>IF(D23&lt;&gt;"",COUNTA($D$9:D23),"")</f>
        <v>14</v>
      </c>
      <c r="B23" s="38" t="s">
        <v>189</v>
      </c>
      <c r="C23" s="188">
        <v>100</v>
      </c>
      <c r="D23" s="189" t="s">
        <v>5</v>
      </c>
      <c r="E23" s="189" t="s">
        <v>13</v>
      </c>
      <c r="F23" s="189" t="s">
        <v>13</v>
      </c>
      <c r="G23" s="189" t="s">
        <v>13</v>
      </c>
      <c r="H23" s="189" t="s">
        <v>13</v>
      </c>
      <c r="I23" s="95"/>
    </row>
    <row r="24" spans="1:16" ht="10.5" customHeight="1">
      <c r="A24" s="84">
        <f>IF(D24&lt;&gt;"",COUNTA($D$9:D24),"")</f>
        <v>15</v>
      </c>
      <c r="B24" s="38" t="s">
        <v>190</v>
      </c>
      <c r="C24" s="188">
        <v>100</v>
      </c>
      <c r="D24" s="189" t="s">
        <v>5</v>
      </c>
      <c r="E24" s="189" t="s">
        <v>13</v>
      </c>
      <c r="F24" s="189" t="s">
        <v>13</v>
      </c>
      <c r="G24" s="189" t="s">
        <v>13</v>
      </c>
      <c r="H24" s="189" t="s">
        <v>13</v>
      </c>
      <c r="I24" s="95"/>
    </row>
    <row r="25" spans="1:16" ht="10.5" customHeight="1">
      <c r="A25" s="84">
        <f>IF(D25&lt;&gt;"",COUNTA($D$9:D25),"")</f>
        <v>16</v>
      </c>
      <c r="B25" s="38" t="s">
        <v>191</v>
      </c>
      <c r="C25" s="188">
        <v>100</v>
      </c>
      <c r="D25" s="189" t="s">
        <v>5</v>
      </c>
      <c r="E25" s="189" t="s">
        <v>13</v>
      </c>
      <c r="F25" s="183">
        <v>55</v>
      </c>
      <c r="G25" s="189" t="s">
        <v>13</v>
      </c>
      <c r="H25" s="189" t="s">
        <v>13</v>
      </c>
      <c r="I25" s="95"/>
      <c r="J25" s="99"/>
      <c r="K25" s="99"/>
      <c r="L25" s="99"/>
    </row>
    <row r="26" spans="1:16" ht="8.1" customHeight="1">
      <c r="A26" s="84" t="str">
        <f>IF(D26&lt;&gt;"",COUNTA($D$9:D26),"")</f>
        <v/>
      </c>
      <c r="B26" s="79"/>
      <c r="C26" s="188"/>
      <c r="D26" s="189"/>
      <c r="E26" s="189"/>
      <c r="F26" s="189"/>
      <c r="G26" s="189"/>
      <c r="H26" s="189"/>
      <c r="I26" s="95"/>
    </row>
    <row r="27" spans="1:16" s="99" customFormat="1" ht="10.5" customHeight="1">
      <c r="A27" s="84">
        <f>IF(D27&lt;&gt;"",COUNTA($D$9:D27),"")</f>
        <v>17</v>
      </c>
      <c r="B27" s="81" t="s">
        <v>70</v>
      </c>
      <c r="C27" s="190">
        <v>100</v>
      </c>
      <c r="D27" s="191" t="s">
        <v>13</v>
      </c>
      <c r="E27" s="191">
        <v>31.3</v>
      </c>
      <c r="F27" s="191">
        <v>45.9</v>
      </c>
      <c r="G27" s="191">
        <v>20.5</v>
      </c>
      <c r="H27" s="191" t="s">
        <v>13</v>
      </c>
      <c r="I27" s="95"/>
      <c r="J27" s="98"/>
      <c r="K27" s="98"/>
      <c r="L27" s="98"/>
      <c r="M27" s="98"/>
      <c r="N27" s="98"/>
      <c r="O27" s="98"/>
      <c r="P27" s="98"/>
    </row>
    <row r="28" spans="1:16" ht="20.100000000000001" customHeight="1">
      <c r="A28" s="84" t="str">
        <f>IF(D28&lt;&gt;"",COUNTA($D$9:D28),"")</f>
        <v/>
      </c>
      <c r="B28" s="59"/>
      <c r="C28" s="325" t="s">
        <v>105</v>
      </c>
      <c r="D28" s="325"/>
      <c r="E28" s="325"/>
      <c r="F28" s="325"/>
      <c r="G28" s="325"/>
      <c r="H28" s="325"/>
    </row>
    <row r="29" spans="1:16">
      <c r="A29" s="84">
        <f>IF(D29&lt;&gt;"",COUNTA($D$9:D29),"")</f>
        <v>18</v>
      </c>
      <c r="B29" s="79" t="s">
        <v>84</v>
      </c>
      <c r="C29" s="188">
        <v>100</v>
      </c>
      <c r="D29" s="189" t="s">
        <v>13</v>
      </c>
      <c r="E29" s="189" t="s">
        <v>13</v>
      </c>
      <c r="F29" s="189" t="s">
        <v>13</v>
      </c>
      <c r="G29" s="189" t="s">
        <v>13</v>
      </c>
      <c r="H29" s="189" t="s">
        <v>13</v>
      </c>
    </row>
    <row r="30" spans="1:16">
      <c r="A30" s="84">
        <f>IF(D30&lt;&gt;"",COUNTA($D$9:D30),"")</f>
        <v>19</v>
      </c>
      <c r="B30" s="79" t="s">
        <v>61</v>
      </c>
      <c r="C30" s="188">
        <v>100</v>
      </c>
      <c r="D30" s="189" t="s">
        <v>13</v>
      </c>
      <c r="E30" s="189" t="s">
        <v>13</v>
      </c>
      <c r="F30" s="189" t="s">
        <v>13</v>
      </c>
      <c r="G30" s="189" t="s">
        <v>13</v>
      </c>
      <c r="H30" s="189" t="s">
        <v>13</v>
      </c>
    </row>
    <row r="31" spans="1:16">
      <c r="A31" s="84">
        <f>IF(D31&lt;&gt;"",COUNTA($D$9:D31),"")</f>
        <v>20</v>
      </c>
      <c r="B31" s="79" t="s">
        <v>62</v>
      </c>
      <c r="C31" s="188">
        <v>100</v>
      </c>
      <c r="D31" s="189" t="s">
        <v>13</v>
      </c>
      <c r="E31" s="189" t="s">
        <v>13</v>
      </c>
      <c r="F31" s="189" t="s">
        <v>13</v>
      </c>
      <c r="G31" s="189" t="s">
        <v>13</v>
      </c>
      <c r="H31" s="189" t="s">
        <v>13</v>
      </c>
      <c r="N31" s="99"/>
      <c r="O31" s="99"/>
    </row>
    <row r="32" spans="1:16">
      <c r="A32" s="84">
        <f>IF(D32&lt;&gt;"",COUNTA($D$9:D32),"")</f>
        <v>21</v>
      </c>
      <c r="B32" s="79" t="s">
        <v>63</v>
      </c>
      <c r="C32" s="188">
        <v>100</v>
      </c>
      <c r="D32" s="189" t="s">
        <v>13</v>
      </c>
      <c r="E32" s="189" t="s">
        <v>13</v>
      </c>
      <c r="F32" s="189" t="s">
        <v>13</v>
      </c>
      <c r="G32" s="189" t="s">
        <v>13</v>
      </c>
      <c r="H32" s="189" t="s">
        <v>13</v>
      </c>
    </row>
    <row r="33" spans="1:16">
      <c r="A33" s="84">
        <f>IF(D33&lt;&gt;"",COUNTA($D$9:D33),"")</f>
        <v>22</v>
      </c>
      <c r="B33" s="79" t="s">
        <v>64</v>
      </c>
      <c r="C33" s="188">
        <v>100</v>
      </c>
      <c r="D33" s="189" t="s">
        <v>13</v>
      </c>
      <c r="E33" s="189" t="s">
        <v>13</v>
      </c>
      <c r="F33" s="189" t="s">
        <v>13</v>
      </c>
      <c r="G33" s="189" t="s">
        <v>13</v>
      </c>
      <c r="H33" s="189" t="s">
        <v>13</v>
      </c>
    </row>
    <row r="34" spans="1:16">
      <c r="A34" s="84">
        <f>IF(D34&lt;&gt;"",COUNTA($D$9:D34),"")</f>
        <v>23</v>
      </c>
      <c r="B34" s="79" t="s">
        <v>65</v>
      </c>
      <c r="C34" s="188">
        <v>100</v>
      </c>
      <c r="D34" s="189" t="s">
        <v>13</v>
      </c>
      <c r="E34" s="189" t="s">
        <v>13</v>
      </c>
      <c r="F34" s="189" t="s">
        <v>13</v>
      </c>
      <c r="G34" s="189" t="s">
        <v>13</v>
      </c>
      <c r="H34" s="189" t="s">
        <v>13</v>
      </c>
    </row>
    <row r="35" spans="1:16">
      <c r="A35" s="84">
        <f>IF(D35&lt;&gt;"",COUNTA($D$9:D35),"")</f>
        <v>24</v>
      </c>
      <c r="B35" s="79" t="s">
        <v>66</v>
      </c>
      <c r="C35" s="188">
        <v>100</v>
      </c>
      <c r="D35" s="189" t="s">
        <v>13</v>
      </c>
      <c r="E35" s="189" t="s">
        <v>13</v>
      </c>
      <c r="F35" s="189" t="s">
        <v>13</v>
      </c>
      <c r="G35" s="189" t="s">
        <v>13</v>
      </c>
      <c r="H35" s="189" t="s">
        <v>13</v>
      </c>
    </row>
    <row r="36" spans="1:16">
      <c r="A36" s="84">
        <f>IF(D36&lt;&gt;"",COUNTA($D$9:D36),"")</f>
        <v>25</v>
      </c>
      <c r="B36" s="79" t="s">
        <v>67</v>
      </c>
      <c r="C36" s="188">
        <v>100</v>
      </c>
      <c r="D36" s="189" t="s">
        <v>13</v>
      </c>
      <c r="E36" s="189" t="s">
        <v>13</v>
      </c>
      <c r="F36" s="189" t="s">
        <v>13</v>
      </c>
      <c r="G36" s="189" t="s">
        <v>13</v>
      </c>
      <c r="H36" s="189" t="s">
        <v>13</v>
      </c>
    </row>
    <row r="37" spans="1:16">
      <c r="A37" s="84">
        <f>IF(D37&lt;&gt;"",COUNTA($D$9:D37),"")</f>
        <v>26</v>
      </c>
      <c r="B37" s="79" t="s">
        <v>68</v>
      </c>
      <c r="C37" s="188">
        <v>100</v>
      </c>
      <c r="D37" s="189" t="s">
        <v>13</v>
      </c>
      <c r="E37" s="189" t="s">
        <v>13</v>
      </c>
      <c r="F37" s="189" t="s">
        <v>13</v>
      </c>
      <c r="G37" s="189" t="s">
        <v>13</v>
      </c>
      <c r="H37" s="189" t="s">
        <v>13</v>
      </c>
    </row>
    <row r="38" spans="1:16">
      <c r="A38" s="84">
        <f>IF(D38&lt;&gt;"",COUNTA($D$9:D38),"")</f>
        <v>27</v>
      </c>
      <c r="B38" s="79" t="s">
        <v>69</v>
      </c>
      <c r="C38" s="188">
        <v>100</v>
      </c>
      <c r="D38" s="189" t="s">
        <v>13</v>
      </c>
      <c r="E38" s="189" t="s">
        <v>13</v>
      </c>
      <c r="F38" s="189" t="s">
        <v>13</v>
      </c>
      <c r="G38" s="189" t="s">
        <v>13</v>
      </c>
      <c r="H38" s="189" t="s">
        <v>13</v>
      </c>
    </row>
    <row r="39" spans="1:16">
      <c r="A39" s="84">
        <f>IF(D39&lt;&gt;"",COUNTA($D$9:D39),"")</f>
        <v>28</v>
      </c>
      <c r="B39" s="79" t="s">
        <v>78</v>
      </c>
      <c r="C39" s="188">
        <v>100</v>
      </c>
      <c r="D39" s="189" t="s">
        <v>13</v>
      </c>
      <c r="E39" s="189">
        <v>39.239493119830328</v>
      </c>
      <c r="F39" s="189">
        <v>36.695917017158088</v>
      </c>
      <c r="G39" s="183">
        <v>21.445803314027266</v>
      </c>
      <c r="H39" s="189" t="s">
        <v>13</v>
      </c>
      <c r="N39" s="99"/>
      <c r="O39" s="99"/>
      <c r="P39" s="99"/>
    </row>
    <row r="40" spans="1:16" ht="8.1" customHeight="1">
      <c r="A40" s="84" t="str">
        <f>IF(D40&lt;&gt;"",COUNTA($D$9:D40),"")</f>
        <v/>
      </c>
      <c r="B40" s="38"/>
      <c r="C40" s="188"/>
      <c r="D40" s="189"/>
      <c r="E40" s="189"/>
      <c r="F40" s="189"/>
      <c r="G40" s="189"/>
      <c r="H40" s="189"/>
    </row>
    <row r="41" spans="1:16">
      <c r="A41" s="84">
        <f>IF(D41&lt;&gt;"",COUNTA($D$9:D41),"")</f>
        <v>29</v>
      </c>
      <c r="B41" s="38" t="s">
        <v>160</v>
      </c>
      <c r="C41" s="188">
        <v>100</v>
      </c>
      <c r="D41" s="189" t="s">
        <v>13</v>
      </c>
      <c r="E41" s="189">
        <v>59</v>
      </c>
      <c r="F41" s="189" t="s">
        <v>13</v>
      </c>
      <c r="G41" s="189" t="s">
        <v>13</v>
      </c>
      <c r="H41" s="189" t="s">
        <v>13</v>
      </c>
      <c r="K41" s="99"/>
      <c r="L41" s="99"/>
      <c r="M41" s="99"/>
    </row>
    <row r="42" spans="1:16">
      <c r="A42" s="84">
        <f>IF(D42&lt;&gt;"",COUNTA($D$9:D42),"")</f>
        <v>30</v>
      </c>
      <c r="B42" s="38" t="s">
        <v>134</v>
      </c>
      <c r="C42" s="188">
        <v>100</v>
      </c>
      <c r="D42" s="189" t="s">
        <v>13</v>
      </c>
      <c r="E42" s="189">
        <v>50.068236718877991</v>
      </c>
      <c r="F42" s="189">
        <v>28.412762284080443</v>
      </c>
      <c r="G42" s="183">
        <v>18.300677022772305</v>
      </c>
      <c r="H42" s="189" t="s">
        <v>13</v>
      </c>
    </row>
    <row r="43" spans="1:16">
      <c r="A43" s="84">
        <f>IF(D43&lt;&gt;"",COUNTA($D$9:D43),"")</f>
        <v>31</v>
      </c>
      <c r="B43" s="38" t="s">
        <v>189</v>
      </c>
      <c r="C43" s="188">
        <v>100</v>
      </c>
      <c r="D43" s="189" t="s">
        <v>13</v>
      </c>
      <c r="E43" s="189" t="s">
        <v>13</v>
      </c>
      <c r="F43" s="189" t="s">
        <v>13</v>
      </c>
      <c r="G43" s="189" t="s">
        <v>13</v>
      </c>
      <c r="H43" s="189" t="s">
        <v>13</v>
      </c>
    </row>
    <row r="44" spans="1:16">
      <c r="A44" s="84">
        <f>IF(D44&lt;&gt;"",COUNTA($D$9:D44),"")</f>
        <v>32</v>
      </c>
      <c r="B44" s="38" t="s">
        <v>190</v>
      </c>
      <c r="C44" s="188">
        <v>100</v>
      </c>
      <c r="D44" s="189" t="s">
        <v>13</v>
      </c>
      <c r="E44" s="189" t="s">
        <v>13</v>
      </c>
      <c r="F44" s="189" t="s">
        <v>13</v>
      </c>
      <c r="G44" s="189" t="s">
        <v>13</v>
      </c>
      <c r="H44" s="189" t="s">
        <v>13</v>
      </c>
    </row>
    <row r="45" spans="1:16">
      <c r="A45" s="84">
        <f>IF(D45&lt;&gt;"",COUNTA($D$9:D45),"")</f>
        <v>33</v>
      </c>
      <c r="B45" s="38" t="s">
        <v>191</v>
      </c>
      <c r="C45" s="188">
        <v>100</v>
      </c>
      <c r="D45" s="189" t="s">
        <v>13</v>
      </c>
      <c r="E45" s="183">
        <v>42.1</v>
      </c>
      <c r="F45" s="183">
        <v>33.700000000000003</v>
      </c>
      <c r="G45" s="189" t="s">
        <v>13</v>
      </c>
      <c r="H45" s="189" t="s">
        <v>13</v>
      </c>
    </row>
    <row r="46" spans="1:16" ht="8.1" customHeight="1">
      <c r="A46" s="84" t="str">
        <f>IF(D46&lt;&gt;"",COUNTA($D$9:D46),"")</f>
        <v/>
      </c>
      <c r="B46" s="79"/>
      <c r="C46" s="188"/>
      <c r="D46" s="189"/>
      <c r="E46" s="189"/>
      <c r="F46" s="189"/>
      <c r="G46" s="189"/>
      <c r="H46" s="189"/>
    </row>
    <row r="47" spans="1:16" s="99" customFormat="1">
      <c r="A47" s="84">
        <f>IF(D47&lt;&gt;"",COUNTA($D$9:D47),"")</f>
        <v>34</v>
      </c>
      <c r="B47" s="81" t="s">
        <v>70</v>
      </c>
      <c r="C47" s="190">
        <v>100</v>
      </c>
      <c r="D47" s="191" t="s">
        <v>13</v>
      </c>
      <c r="E47" s="191">
        <v>47.7</v>
      </c>
      <c r="F47" s="191">
        <v>30</v>
      </c>
      <c r="G47" s="191">
        <v>18.8</v>
      </c>
      <c r="H47" s="191" t="s">
        <v>13</v>
      </c>
      <c r="K47" s="98"/>
      <c r="L47" s="98"/>
      <c r="M47" s="98"/>
    </row>
    <row r="48" spans="1:16" ht="20.100000000000001" customHeight="1">
      <c r="A48" s="84" t="str">
        <f>IF(D48&lt;&gt;"",COUNTA($D$9:D48),"")</f>
        <v/>
      </c>
      <c r="B48" s="59"/>
      <c r="C48" s="325" t="s">
        <v>106</v>
      </c>
      <c r="D48" s="325"/>
      <c r="E48" s="325"/>
      <c r="F48" s="325"/>
      <c r="G48" s="325"/>
      <c r="H48" s="325"/>
    </row>
    <row r="49" spans="1:8" ht="10.5" customHeight="1">
      <c r="A49" s="84">
        <f>IF(D49&lt;&gt;"",COUNTA($D$9:D49),"")</f>
        <v>35</v>
      </c>
      <c r="B49" s="79" t="s">
        <v>84</v>
      </c>
      <c r="C49" s="188">
        <v>100</v>
      </c>
      <c r="D49" s="189" t="s">
        <v>13</v>
      </c>
      <c r="E49" s="189" t="s">
        <v>13</v>
      </c>
      <c r="F49" s="189" t="s">
        <v>13</v>
      </c>
      <c r="G49" s="189" t="s">
        <v>13</v>
      </c>
      <c r="H49" s="189" t="s">
        <v>13</v>
      </c>
    </row>
    <row r="50" spans="1:8" ht="10.5" customHeight="1">
      <c r="A50" s="84">
        <f>IF(D50&lt;&gt;"",COUNTA($D$9:D50),"")</f>
        <v>36</v>
      </c>
      <c r="B50" s="79" t="s">
        <v>61</v>
      </c>
      <c r="C50" s="188">
        <v>100</v>
      </c>
      <c r="D50" s="189" t="s">
        <v>13</v>
      </c>
      <c r="E50" s="189" t="s">
        <v>13</v>
      </c>
      <c r="F50" s="189" t="s">
        <v>13</v>
      </c>
      <c r="G50" s="189" t="s">
        <v>13</v>
      </c>
      <c r="H50" s="189" t="s">
        <v>13</v>
      </c>
    </row>
    <row r="51" spans="1:8" ht="10.5" customHeight="1">
      <c r="A51" s="84">
        <f>IF(D51&lt;&gt;"",COUNTA($D$9:D51),"")</f>
        <v>37</v>
      </c>
      <c r="B51" s="79" t="s">
        <v>62</v>
      </c>
      <c r="C51" s="188">
        <v>100</v>
      </c>
      <c r="D51" s="189" t="s">
        <v>13</v>
      </c>
      <c r="E51" s="189" t="s">
        <v>13</v>
      </c>
      <c r="F51" s="189" t="s">
        <v>13</v>
      </c>
      <c r="G51" s="189" t="s">
        <v>13</v>
      </c>
      <c r="H51" s="189" t="s">
        <v>13</v>
      </c>
    </row>
    <row r="52" spans="1:8" ht="10.5" customHeight="1">
      <c r="A52" s="84">
        <f>IF(D52&lt;&gt;"",COUNTA($D$9:D52),"")</f>
        <v>38</v>
      </c>
      <c r="B52" s="79" t="s">
        <v>63</v>
      </c>
      <c r="C52" s="188">
        <v>100</v>
      </c>
      <c r="D52" s="189" t="s">
        <v>13</v>
      </c>
      <c r="E52" s="183">
        <v>49.4</v>
      </c>
      <c r="F52" s="189" t="s">
        <v>13</v>
      </c>
      <c r="G52" s="189" t="s">
        <v>13</v>
      </c>
      <c r="H52" s="189" t="s">
        <v>13</v>
      </c>
    </row>
    <row r="53" spans="1:8" ht="10.5" customHeight="1">
      <c r="A53" s="84">
        <f>IF(D53&lt;&gt;"",COUNTA($D$9:D53),"")</f>
        <v>39</v>
      </c>
      <c r="B53" s="79" t="s">
        <v>64</v>
      </c>
      <c r="C53" s="188">
        <v>100</v>
      </c>
      <c r="D53" s="189" t="s">
        <v>13</v>
      </c>
      <c r="E53" s="95" t="s">
        <v>13</v>
      </c>
      <c r="F53" s="183">
        <v>44.3</v>
      </c>
      <c r="G53" s="189" t="s">
        <v>13</v>
      </c>
      <c r="H53" s="189" t="s">
        <v>13</v>
      </c>
    </row>
    <row r="54" spans="1:8" ht="10.5" customHeight="1">
      <c r="A54" s="84">
        <f>IF(D54&lt;&gt;"",COUNTA($D$9:D54),"")</f>
        <v>40</v>
      </c>
      <c r="B54" s="79" t="s">
        <v>65</v>
      </c>
      <c r="C54" s="188">
        <v>100</v>
      </c>
      <c r="D54" s="189" t="s">
        <v>13</v>
      </c>
      <c r="E54" s="183">
        <v>45.9</v>
      </c>
      <c r="F54" s="189" t="s">
        <v>13</v>
      </c>
      <c r="G54" s="189" t="s">
        <v>13</v>
      </c>
      <c r="H54" s="189" t="s">
        <v>13</v>
      </c>
    </row>
    <row r="55" spans="1:8" ht="10.5" customHeight="1">
      <c r="A55" s="84">
        <f>IF(D55&lt;&gt;"",COUNTA($D$9:D55),"")</f>
        <v>41</v>
      </c>
      <c r="B55" s="79" t="s">
        <v>66</v>
      </c>
      <c r="C55" s="188">
        <v>100</v>
      </c>
      <c r="D55" s="189" t="s">
        <v>13</v>
      </c>
      <c r="E55" s="189" t="s">
        <v>13</v>
      </c>
      <c r="F55" s="189" t="s">
        <v>13</v>
      </c>
      <c r="G55" s="189" t="s">
        <v>13</v>
      </c>
      <c r="H55" s="189" t="s">
        <v>13</v>
      </c>
    </row>
    <row r="56" spans="1:8" ht="10.5" customHeight="1">
      <c r="A56" s="84">
        <f>IF(D56&lt;&gt;"",COUNTA($D$9:D56),"")</f>
        <v>42</v>
      </c>
      <c r="B56" s="79" t="s">
        <v>67</v>
      </c>
      <c r="C56" s="188">
        <v>100</v>
      </c>
      <c r="D56" s="189" t="s">
        <v>13</v>
      </c>
      <c r="E56" s="189" t="s">
        <v>13</v>
      </c>
      <c r="F56" s="189" t="s">
        <v>13</v>
      </c>
      <c r="G56" s="189" t="s">
        <v>13</v>
      </c>
      <c r="H56" s="189" t="s">
        <v>13</v>
      </c>
    </row>
    <row r="57" spans="1:8" ht="10.5" customHeight="1">
      <c r="A57" s="84">
        <f>IF(D57&lt;&gt;"",COUNTA($D$9:D57),"")</f>
        <v>43</v>
      </c>
      <c r="B57" s="79" t="s">
        <v>68</v>
      </c>
      <c r="C57" s="188">
        <v>100</v>
      </c>
      <c r="D57" s="189" t="s">
        <v>13</v>
      </c>
      <c r="E57" s="183">
        <v>31.1</v>
      </c>
      <c r="F57" s="189">
        <v>42.9</v>
      </c>
      <c r="G57" s="189" t="s">
        <v>13</v>
      </c>
      <c r="H57" s="189" t="s">
        <v>13</v>
      </c>
    </row>
    <row r="58" spans="1:8" ht="10.5" customHeight="1">
      <c r="A58" s="84">
        <f>IF(D58&lt;&gt;"",COUNTA($D$9:D58),"")</f>
        <v>44</v>
      </c>
      <c r="B58" s="79" t="s">
        <v>69</v>
      </c>
      <c r="C58" s="188">
        <v>100</v>
      </c>
      <c r="D58" s="189" t="s">
        <v>13</v>
      </c>
      <c r="E58" s="183">
        <v>35.200000000000003</v>
      </c>
      <c r="F58" s="183">
        <v>38.5</v>
      </c>
      <c r="G58" s="189" t="s">
        <v>13</v>
      </c>
      <c r="H58" s="189" t="s">
        <v>13</v>
      </c>
    </row>
    <row r="59" spans="1:8" ht="10.5" customHeight="1">
      <c r="A59" s="84">
        <f>IF(D59&lt;&gt;"",COUNTA($D$9:D59),"")</f>
        <v>45</v>
      </c>
      <c r="B59" s="79" t="s">
        <v>78</v>
      </c>
      <c r="C59" s="188">
        <v>100</v>
      </c>
      <c r="D59" s="189" t="s">
        <v>13</v>
      </c>
      <c r="E59" s="189">
        <v>34.533635427396526</v>
      </c>
      <c r="F59" s="189">
        <v>41.518313443381125</v>
      </c>
      <c r="G59" s="189">
        <v>22.052732099553754</v>
      </c>
      <c r="H59" s="189" t="s">
        <v>13</v>
      </c>
    </row>
    <row r="60" spans="1:8" ht="8.1" customHeight="1">
      <c r="A60" s="84" t="str">
        <f>IF(D60&lt;&gt;"",COUNTA($D$9:D60),"")</f>
        <v/>
      </c>
      <c r="B60" s="38"/>
      <c r="C60" s="188"/>
      <c r="D60" s="189"/>
      <c r="E60" s="189"/>
      <c r="F60" s="189"/>
      <c r="G60" s="189"/>
      <c r="H60" s="189"/>
    </row>
    <row r="61" spans="1:8" ht="10.5" customHeight="1">
      <c r="A61" s="84">
        <f>IF(D61&lt;&gt;"",COUNTA($D$9:D61),"")</f>
        <v>46</v>
      </c>
      <c r="B61" s="38" t="s">
        <v>160</v>
      </c>
      <c r="C61" s="188">
        <v>100</v>
      </c>
      <c r="D61" s="189" t="s">
        <v>13</v>
      </c>
      <c r="E61" s="189">
        <v>50.419911119202467</v>
      </c>
      <c r="F61" s="189">
        <v>31.079636327288796</v>
      </c>
      <c r="G61" s="183">
        <v>14.643689045157412</v>
      </c>
      <c r="H61" s="189" t="s">
        <v>13</v>
      </c>
    </row>
    <row r="62" spans="1:8" ht="10.5" customHeight="1">
      <c r="A62" s="84">
        <f>IF(D62&lt;&gt;"",COUNTA($D$9:D62),"")</f>
        <v>47</v>
      </c>
      <c r="B62" s="38" t="s">
        <v>134</v>
      </c>
      <c r="C62" s="188">
        <v>100</v>
      </c>
      <c r="D62" s="189" t="s">
        <v>13</v>
      </c>
      <c r="E62" s="189">
        <v>37.982167137391485</v>
      </c>
      <c r="F62" s="189">
        <v>38.485810001389517</v>
      </c>
      <c r="G62" s="189">
        <v>20.237413486311606</v>
      </c>
      <c r="H62" s="189" t="s">
        <v>13</v>
      </c>
    </row>
    <row r="63" spans="1:8" ht="10.5" customHeight="1">
      <c r="A63" s="84">
        <f>IF(D63&lt;&gt;"",COUNTA($D$9:D63),"")</f>
        <v>48</v>
      </c>
      <c r="B63" s="38" t="s">
        <v>189</v>
      </c>
      <c r="C63" s="188">
        <v>100</v>
      </c>
      <c r="D63" s="189" t="s">
        <v>13</v>
      </c>
      <c r="E63" s="183">
        <v>32.700000000000003</v>
      </c>
      <c r="F63" s="183">
        <v>39.5</v>
      </c>
      <c r="G63" s="183">
        <v>26.2</v>
      </c>
      <c r="H63" s="189" t="s">
        <v>13</v>
      </c>
    </row>
    <row r="64" spans="1:8" ht="10.5" customHeight="1">
      <c r="A64" s="84">
        <f>IF(D64&lt;&gt;"",COUNTA($D$9:D64),"")</f>
        <v>49</v>
      </c>
      <c r="B64" s="38" t="s">
        <v>190</v>
      </c>
      <c r="C64" s="188">
        <v>100</v>
      </c>
      <c r="D64" s="189" t="s">
        <v>13</v>
      </c>
      <c r="E64" s="189" t="s">
        <v>13</v>
      </c>
      <c r="F64" s="183">
        <v>43.3</v>
      </c>
      <c r="G64" s="189" t="s">
        <v>13</v>
      </c>
      <c r="H64" s="189" t="s">
        <v>13</v>
      </c>
    </row>
    <row r="65" spans="1:8" ht="10.5" customHeight="1">
      <c r="A65" s="84">
        <f>IF(D65&lt;&gt;"",COUNTA($D$9:D65),"")</f>
        <v>50</v>
      </c>
      <c r="B65" s="38" t="s">
        <v>191</v>
      </c>
      <c r="C65" s="188">
        <v>100</v>
      </c>
      <c r="D65" s="189" t="s">
        <v>13</v>
      </c>
      <c r="E65" s="189">
        <v>36.799999999999997</v>
      </c>
      <c r="F65" s="189">
        <v>42.1</v>
      </c>
      <c r="G65" s="183">
        <v>19.600000000000001</v>
      </c>
      <c r="H65" s="189" t="s">
        <v>13</v>
      </c>
    </row>
    <row r="66" spans="1:8" ht="8.1" customHeight="1">
      <c r="A66" s="84" t="str">
        <f>IF(D66&lt;&gt;"",COUNTA($D$9:D66),"")</f>
        <v/>
      </c>
      <c r="B66" s="79"/>
      <c r="C66" s="188"/>
      <c r="D66" s="189"/>
      <c r="E66" s="189"/>
      <c r="F66" s="189"/>
      <c r="G66" s="95"/>
      <c r="H66" s="189"/>
    </row>
    <row r="67" spans="1:8" s="99" customFormat="1" ht="10.5" customHeight="1">
      <c r="A67" s="84">
        <f>IF(D67&lt;&gt;"",COUNTA($D$9:D67),"")</f>
        <v>51</v>
      </c>
      <c r="B67" s="81" t="s">
        <v>70</v>
      </c>
      <c r="C67" s="190">
        <v>100</v>
      </c>
      <c r="D67" s="191" t="s">
        <v>13</v>
      </c>
      <c r="E67" s="191">
        <v>39.545741999999997</v>
      </c>
      <c r="F67" s="191">
        <v>37.906185999999998</v>
      </c>
      <c r="G67" s="96">
        <v>19.629114000000001</v>
      </c>
      <c r="H67" s="191" t="s">
        <v>13</v>
      </c>
    </row>
  </sheetData>
  <mergeCells count="17">
    <mergeCell ref="A1:B1"/>
    <mergeCell ref="A2:B2"/>
    <mergeCell ref="C2:H2"/>
    <mergeCell ref="C1:H1"/>
    <mergeCell ref="D3:H3"/>
    <mergeCell ref="B3:B6"/>
    <mergeCell ref="A3:A6"/>
    <mergeCell ref="C4:C5"/>
    <mergeCell ref="C28:H28"/>
    <mergeCell ref="C48:H48"/>
    <mergeCell ref="C8:H8"/>
    <mergeCell ref="D4:D5"/>
    <mergeCell ref="D6:H6"/>
    <mergeCell ref="H4:H5"/>
    <mergeCell ref="G4:G5"/>
    <mergeCell ref="F4:F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1"/>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G10"/>
    </sheetView>
  </sheetViews>
  <sheetFormatPr baseColWidth="10" defaultColWidth="11.28515625" defaultRowHeight="11.45" customHeight="1"/>
  <cols>
    <col min="1" max="1" width="3.7109375" style="65" customWidth="1"/>
    <col min="2" max="2" width="19.7109375" style="65" customWidth="1"/>
    <col min="3" max="7" width="13.7109375" style="65" customWidth="1"/>
    <col min="8" max="16384" width="11.28515625" style="65"/>
  </cols>
  <sheetData>
    <row r="1" spans="1:8" s="62" customFormat="1" ht="30" customHeight="1">
      <c r="A1" s="294" t="s">
        <v>42</v>
      </c>
      <c r="B1" s="295"/>
      <c r="C1" s="296" t="s">
        <v>302</v>
      </c>
      <c r="D1" s="296"/>
      <c r="E1" s="296"/>
      <c r="F1" s="296"/>
      <c r="G1" s="297"/>
    </row>
    <row r="2" spans="1:8" s="63" customFormat="1" ht="30" customHeight="1">
      <c r="A2" s="299" t="s">
        <v>162</v>
      </c>
      <c r="B2" s="300"/>
      <c r="C2" s="304" t="s">
        <v>338</v>
      </c>
      <c r="D2" s="304"/>
      <c r="E2" s="304"/>
      <c r="F2" s="304"/>
      <c r="G2" s="305"/>
    </row>
    <row r="3" spans="1:8" s="102" customFormat="1" ht="11.25" customHeight="1">
      <c r="A3" s="327" t="s">
        <v>19</v>
      </c>
      <c r="B3" s="326" t="s">
        <v>233</v>
      </c>
      <c r="C3" s="328" t="s">
        <v>103</v>
      </c>
      <c r="D3" s="329"/>
      <c r="E3" s="256" t="s">
        <v>152</v>
      </c>
      <c r="F3" s="256" t="s">
        <v>153</v>
      </c>
      <c r="G3" s="266" t="s">
        <v>254</v>
      </c>
      <c r="H3" s="101"/>
    </row>
    <row r="4" spans="1:8" s="102" customFormat="1" ht="11.25" customHeight="1">
      <c r="A4" s="327"/>
      <c r="B4" s="326"/>
      <c r="C4" s="331" t="s">
        <v>57</v>
      </c>
      <c r="D4" s="256" t="s">
        <v>223</v>
      </c>
      <c r="E4" s="256"/>
      <c r="F4" s="256"/>
      <c r="G4" s="266"/>
      <c r="H4" s="101"/>
    </row>
    <row r="5" spans="1:8" s="102" customFormat="1" ht="11.45" customHeight="1">
      <c r="A5" s="327"/>
      <c r="B5" s="326"/>
      <c r="C5" s="331"/>
      <c r="D5" s="256"/>
      <c r="E5" s="256"/>
      <c r="F5" s="256"/>
      <c r="G5" s="266"/>
    </row>
    <row r="6" spans="1:8" s="102" customFormat="1" ht="11.45" customHeight="1">
      <c r="A6" s="327"/>
      <c r="B6" s="326"/>
      <c r="C6" s="331"/>
      <c r="D6" s="256"/>
      <c r="E6" s="256"/>
      <c r="F6" s="256"/>
      <c r="G6" s="266"/>
    </row>
    <row r="7" spans="1:8" s="102" customFormat="1" ht="11.45" customHeight="1">
      <c r="A7" s="327"/>
      <c r="B7" s="326"/>
      <c r="C7" s="331"/>
      <c r="D7" s="256"/>
      <c r="E7" s="256"/>
      <c r="F7" s="256"/>
      <c r="G7" s="266"/>
    </row>
    <row r="8" spans="1:8" s="102" customFormat="1" ht="11.25" customHeight="1">
      <c r="A8" s="327"/>
      <c r="B8" s="326"/>
      <c r="C8" s="330">
        <v>1000</v>
      </c>
      <c r="D8" s="331"/>
      <c r="E8" s="103" t="s">
        <v>150</v>
      </c>
      <c r="F8" s="103" t="s">
        <v>151</v>
      </c>
      <c r="G8" s="104" t="s">
        <v>93</v>
      </c>
    </row>
    <row r="9" spans="1:8" s="70" customFormat="1" ht="11.45" customHeight="1">
      <c r="A9" s="19">
        <v>1</v>
      </c>
      <c r="B9" s="20">
        <v>2</v>
      </c>
      <c r="C9" s="21">
        <v>3</v>
      </c>
      <c r="D9" s="21">
        <v>4</v>
      </c>
      <c r="E9" s="21">
        <v>5</v>
      </c>
      <c r="F9" s="21">
        <v>6</v>
      </c>
      <c r="G9" s="22">
        <v>7</v>
      </c>
    </row>
    <row r="10" spans="1:8" ht="20.100000000000001" customHeight="1">
      <c r="A10" s="85"/>
      <c r="B10" s="71"/>
      <c r="C10" s="321" t="s">
        <v>104</v>
      </c>
      <c r="D10" s="310"/>
      <c r="E10" s="310"/>
      <c r="F10" s="310"/>
      <c r="G10" s="310"/>
    </row>
    <row r="11" spans="1:8" s="73" customFormat="1" ht="11.45" customHeight="1">
      <c r="A11" s="84">
        <f>IF(D11&lt;&gt;"",COUNTA($D$11:D11),"")</f>
        <v>1</v>
      </c>
      <c r="B11" s="79" t="s">
        <v>229</v>
      </c>
      <c r="C11" s="189">
        <v>218.74199999999999</v>
      </c>
      <c r="D11" s="189">
        <v>99.441000000000003</v>
      </c>
      <c r="E11" s="192">
        <v>1.8</v>
      </c>
      <c r="F11" s="189">
        <v>86.5</v>
      </c>
      <c r="G11" s="189">
        <v>26.6</v>
      </c>
    </row>
    <row r="12" spans="1:8" s="73" customFormat="1" ht="11.45" customHeight="1">
      <c r="A12" s="84">
        <f>IF(D12&lt;&gt;"",COUNTA($D$11:D12),"")</f>
        <v>2</v>
      </c>
      <c r="B12" s="79" t="s">
        <v>230</v>
      </c>
      <c r="C12" s="189">
        <v>343.375</v>
      </c>
      <c r="D12" s="189">
        <v>182.786</v>
      </c>
      <c r="E12" s="192">
        <v>1.78</v>
      </c>
      <c r="F12" s="189">
        <v>87.9</v>
      </c>
      <c r="G12" s="189">
        <v>27.8</v>
      </c>
    </row>
    <row r="13" spans="1:8" ht="11.45" customHeight="1">
      <c r="A13" s="84">
        <f>IF(D13&lt;&gt;"",COUNTA($D$11:D13),"")</f>
        <v>3</v>
      </c>
      <c r="B13" s="79" t="s">
        <v>231</v>
      </c>
      <c r="C13" s="183">
        <v>20.2</v>
      </c>
      <c r="D13" s="189" t="s">
        <v>13</v>
      </c>
      <c r="E13" s="192" t="s">
        <v>13</v>
      </c>
      <c r="F13" s="189" t="s">
        <v>13</v>
      </c>
      <c r="G13" s="189" t="s">
        <v>13</v>
      </c>
    </row>
    <row r="14" spans="1:8" ht="11.45" customHeight="1">
      <c r="A14" s="84">
        <f>IF(D14&lt;&gt;"",COUNTA($D$11:D14),"")</f>
        <v>4</v>
      </c>
      <c r="B14" s="79" t="s">
        <v>232</v>
      </c>
      <c r="C14" s="189">
        <v>49.4</v>
      </c>
      <c r="D14" s="189">
        <v>34.200000000000003</v>
      </c>
      <c r="E14" s="192">
        <v>1.77</v>
      </c>
      <c r="F14" s="189">
        <v>87.3</v>
      </c>
      <c r="G14" s="189">
        <v>28.1</v>
      </c>
    </row>
    <row r="15" spans="1:8" ht="11.45" customHeight="1">
      <c r="A15" s="84" t="str">
        <f>IF(D15&lt;&gt;"",COUNTA($D$11:D15),"")</f>
        <v/>
      </c>
      <c r="B15" s="79"/>
      <c r="C15" s="189"/>
      <c r="D15" s="189"/>
      <c r="E15" s="192"/>
      <c r="F15" s="189"/>
      <c r="G15" s="189"/>
    </row>
    <row r="16" spans="1:8" ht="11.45" customHeight="1">
      <c r="A16" s="84">
        <f>IF(D16&lt;&gt;"",COUNTA($D$11:D16),"")</f>
        <v>5</v>
      </c>
      <c r="B16" s="81" t="s">
        <v>70</v>
      </c>
      <c r="C16" s="191">
        <v>631.70000000000005</v>
      </c>
      <c r="D16" s="191">
        <v>328.9</v>
      </c>
      <c r="E16" s="193">
        <v>1.79</v>
      </c>
      <c r="F16" s="191">
        <v>87.2</v>
      </c>
      <c r="G16" s="191">
        <v>27.4</v>
      </c>
    </row>
    <row r="17" spans="1:7" ht="20.100000000000001" customHeight="1">
      <c r="A17" s="84" t="str">
        <f>IF(D17&lt;&gt;"",COUNTA($D$11:D17),"")</f>
        <v/>
      </c>
      <c r="B17" s="83"/>
      <c r="C17" s="313" t="s">
        <v>105</v>
      </c>
      <c r="D17" s="320"/>
      <c r="E17" s="320"/>
      <c r="F17" s="320"/>
      <c r="G17" s="320"/>
    </row>
    <row r="18" spans="1:7" ht="11.45" customHeight="1">
      <c r="A18" s="84">
        <f>IF(D18&lt;&gt;"",COUNTA($D$11:D18),"")</f>
        <v>6</v>
      </c>
      <c r="B18" s="79" t="s">
        <v>229</v>
      </c>
      <c r="C18" s="189">
        <v>171.95699999999999</v>
      </c>
      <c r="D18" s="189">
        <v>78.016000000000005</v>
      </c>
      <c r="E18" s="192">
        <v>1.67</v>
      </c>
      <c r="F18" s="189">
        <v>69.5</v>
      </c>
      <c r="G18" s="189">
        <v>24.9</v>
      </c>
    </row>
    <row r="19" spans="1:7" ht="11.45" customHeight="1">
      <c r="A19" s="84">
        <f>IF(D19&lt;&gt;"",COUNTA($D$11:D19),"")</f>
        <v>7</v>
      </c>
      <c r="B19" s="79" t="s">
        <v>230</v>
      </c>
      <c r="C19" s="189">
        <v>339.709</v>
      </c>
      <c r="D19" s="189">
        <v>170.732</v>
      </c>
      <c r="E19" s="192">
        <v>1.65</v>
      </c>
      <c r="F19" s="189">
        <v>72</v>
      </c>
      <c r="G19" s="189">
        <v>26.4</v>
      </c>
    </row>
    <row r="20" spans="1:7" ht="11.45" customHeight="1">
      <c r="A20" s="84">
        <f>IF(D20&lt;&gt;"",COUNTA($D$11:D20),"")</f>
        <v>8</v>
      </c>
      <c r="B20" s="79" t="s">
        <v>231</v>
      </c>
      <c r="C20" s="189">
        <v>63.344999999999999</v>
      </c>
      <c r="D20" s="189">
        <v>33.566000000000003</v>
      </c>
      <c r="E20" s="192">
        <v>1.62</v>
      </c>
      <c r="F20" s="189">
        <v>71.3</v>
      </c>
      <c r="G20" s="189">
        <v>27</v>
      </c>
    </row>
    <row r="21" spans="1:7" ht="11.45" customHeight="1">
      <c r="A21" s="84">
        <f>IF(D21&lt;&gt;"",COUNTA($D$11:D21),"")</f>
        <v>9</v>
      </c>
      <c r="B21" s="79" t="s">
        <v>232</v>
      </c>
      <c r="C21" s="189">
        <v>95.510999999999996</v>
      </c>
      <c r="D21" s="189">
        <v>50.118000000000002</v>
      </c>
      <c r="E21" s="192">
        <v>1.65</v>
      </c>
      <c r="F21" s="189">
        <v>72.2</v>
      </c>
      <c r="G21" s="189">
        <v>26.4</v>
      </c>
    </row>
    <row r="22" spans="1:7" ht="11.45" customHeight="1">
      <c r="A22" s="84" t="str">
        <f>IF(D22&lt;&gt;"",COUNTA($D$11:D22),"")</f>
        <v/>
      </c>
      <c r="B22" s="79"/>
      <c r="C22" s="189"/>
      <c r="D22" s="189"/>
      <c r="E22" s="192"/>
      <c r="F22" s="189"/>
      <c r="G22" s="189"/>
    </row>
    <row r="23" spans="1:7" ht="11.45" customHeight="1">
      <c r="A23" s="84">
        <f>IF(D23&lt;&gt;"",COUNTA($D$11:D23),"")</f>
        <v>10</v>
      </c>
      <c r="B23" s="81" t="s">
        <v>70</v>
      </c>
      <c r="C23" s="191">
        <v>670.5</v>
      </c>
      <c r="D23" s="191">
        <v>332.4</v>
      </c>
      <c r="E23" s="193">
        <v>1.65</v>
      </c>
      <c r="F23" s="191">
        <v>71.2</v>
      </c>
      <c r="G23" s="191">
        <v>26.1</v>
      </c>
    </row>
    <row r="24" spans="1:7" ht="20.100000000000001" customHeight="1">
      <c r="A24" s="84" t="str">
        <f>IF(D24&lt;&gt;"",COUNTA($D$11:D24),"")</f>
        <v/>
      </c>
      <c r="B24" s="83"/>
      <c r="C24" s="308" t="s">
        <v>106</v>
      </c>
      <c r="D24" s="309"/>
      <c r="E24" s="309"/>
      <c r="F24" s="309"/>
      <c r="G24" s="309"/>
    </row>
    <row r="25" spans="1:7" ht="11.45" customHeight="1">
      <c r="A25" s="84">
        <f>IF(D25&lt;&gt;"",COUNTA($D$11:D25),"")</f>
        <v>11</v>
      </c>
      <c r="B25" s="79" t="s">
        <v>229</v>
      </c>
      <c r="C25" s="189">
        <v>390.69799999999998</v>
      </c>
      <c r="D25" s="189">
        <v>177.45699999999999</v>
      </c>
      <c r="E25" s="192">
        <v>1.74</v>
      </c>
      <c r="F25" s="189">
        <v>78.8</v>
      </c>
      <c r="G25" s="189">
        <v>25.8</v>
      </c>
    </row>
    <row r="26" spans="1:7" ht="11.45" customHeight="1">
      <c r="A26" s="84">
        <f>IF(D26&lt;&gt;"",COUNTA($D$11:D26),"")</f>
        <v>12</v>
      </c>
      <c r="B26" s="79" t="s">
        <v>230</v>
      </c>
      <c r="C26" s="189">
        <v>683.08399999999995</v>
      </c>
      <c r="D26" s="189">
        <v>353.51799999999997</v>
      </c>
      <c r="E26" s="192">
        <v>1.72</v>
      </c>
      <c r="F26" s="189">
        <v>80.2</v>
      </c>
      <c r="G26" s="189">
        <v>27.1</v>
      </c>
    </row>
    <row r="27" spans="1:7" ht="11.45" customHeight="1">
      <c r="A27" s="84">
        <f>IF(D27&lt;&gt;"",COUNTA($D$11:D27),"")</f>
        <v>13</v>
      </c>
      <c r="B27" s="79" t="s">
        <v>231</v>
      </c>
      <c r="C27" s="189">
        <v>112.733</v>
      </c>
      <c r="D27" s="189">
        <v>67.808000000000007</v>
      </c>
      <c r="E27" s="192">
        <v>1.65</v>
      </c>
      <c r="F27" s="189">
        <v>73.8</v>
      </c>
      <c r="G27" s="189">
        <v>27.2</v>
      </c>
    </row>
    <row r="28" spans="1:7" ht="11.45" customHeight="1">
      <c r="A28" s="84">
        <f>IF(D28&lt;&gt;"",COUNTA($D$11:D28),"")</f>
        <v>14</v>
      </c>
      <c r="B28" s="79" t="s">
        <v>232</v>
      </c>
      <c r="C28" s="189">
        <v>115.711</v>
      </c>
      <c r="D28" s="189">
        <v>62.597999999999999</v>
      </c>
      <c r="E28" s="192">
        <v>1.7</v>
      </c>
      <c r="F28" s="189">
        <v>79</v>
      </c>
      <c r="G28" s="189">
        <v>27.2</v>
      </c>
    </row>
    <row r="29" spans="1:7" ht="11.45" customHeight="1">
      <c r="A29" s="84" t="str">
        <f>IF(D29&lt;&gt;"",COUNTA($D$11:D29),"")</f>
        <v/>
      </c>
      <c r="B29" s="79"/>
      <c r="C29" s="189"/>
      <c r="D29" s="189"/>
      <c r="E29" s="192"/>
      <c r="F29" s="189"/>
      <c r="G29" s="189"/>
    </row>
    <row r="30" spans="1:7" ht="11.45" customHeight="1">
      <c r="A30" s="84">
        <f>IF(D30&lt;&gt;"",COUNTA($D$11:D30),"")</f>
        <v>15</v>
      </c>
      <c r="B30" s="81" t="s">
        <v>70</v>
      </c>
      <c r="C30" s="191">
        <v>1302.2</v>
      </c>
      <c r="D30" s="191">
        <v>661.4</v>
      </c>
      <c r="E30" s="193">
        <v>1.72</v>
      </c>
      <c r="F30" s="191">
        <v>79.099999999999994</v>
      </c>
      <c r="G30" s="191">
        <v>26.7</v>
      </c>
    </row>
    <row r="31" spans="1:7" ht="11.45" customHeight="1">
      <c r="A31" s="61"/>
    </row>
  </sheetData>
  <mergeCells count="16">
    <mergeCell ref="A1:B1"/>
    <mergeCell ref="C1:G1"/>
    <mergeCell ref="A2:B2"/>
    <mergeCell ref="C2:G2"/>
    <mergeCell ref="G3:G7"/>
    <mergeCell ref="D4:D7"/>
    <mergeCell ref="C4:C7"/>
    <mergeCell ref="C10:G10"/>
    <mergeCell ref="C17:G17"/>
    <mergeCell ref="C24:G24"/>
    <mergeCell ref="B3:B8"/>
    <mergeCell ref="A3:A8"/>
    <mergeCell ref="C3:D3"/>
    <mergeCell ref="C8:D8"/>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29"/>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9" sqref="C9:H9"/>
    </sheetView>
  </sheetViews>
  <sheetFormatPr baseColWidth="10" defaultColWidth="11.28515625" defaultRowHeight="11.45" customHeight="1"/>
  <cols>
    <col min="1" max="1" width="3.7109375" style="65" customWidth="1"/>
    <col min="2" max="2" width="19.7109375" style="65" customWidth="1"/>
    <col min="3" max="3" width="14.7109375" style="65" customWidth="1"/>
    <col min="4" max="8" width="10.7109375" style="65" customWidth="1"/>
    <col min="9" max="16384" width="11.28515625" style="65"/>
  </cols>
  <sheetData>
    <row r="1" spans="1:8" s="62" customFormat="1" ht="30" customHeight="1">
      <c r="A1" s="294" t="s">
        <v>42</v>
      </c>
      <c r="B1" s="295"/>
      <c r="C1" s="296" t="s">
        <v>302</v>
      </c>
      <c r="D1" s="296"/>
      <c r="E1" s="296"/>
      <c r="F1" s="296"/>
      <c r="G1" s="296"/>
      <c r="H1" s="297"/>
    </row>
    <row r="2" spans="1:8" s="63" customFormat="1" ht="30" customHeight="1">
      <c r="A2" s="299" t="s">
        <v>234</v>
      </c>
      <c r="B2" s="300"/>
      <c r="C2" s="304" t="s">
        <v>323</v>
      </c>
      <c r="D2" s="304"/>
      <c r="E2" s="304"/>
      <c r="F2" s="304"/>
      <c r="G2" s="304"/>
      <c r="H2" s="305"/>
    </row>
    <row r="3" spans="1:8" ht="11.25" customHeight="1">
      <c r="A3" s="257" t="s">
        <v>19</v>
      </c>
      <c r="B3" s="301" t="s">
        <v>305</v>
      </c>
      <c r="C3" s="302" t="s">
        <v>158</v>
      </c>
      <c r="D3" s="302" t="s">
        <v>155</v>
      </c>
      <c r="E3" s="302"/>
      <c r="F3" s="302"/>
      <c r="G3" s="302"/>
      <c r="H3" s="303"/>
    </row>
    <row r="4" spans="1:8" ht="11.25" customHeight="1">
      <c r="A4" s="257"/>
      <c r="B4" s="301"/>
      <c r="C4" s="302"/>
      <c r="D4" s="302"/>
      <c r="E4" s="302"/>
      <c r="F4" s="302"/>
      <c r="G4" s="302"/>
      <c r="H4" s="303"/>
    </row>
    <row r="5" spans="1:8" ht="11.45" customHeight="1">
      <c r="A5" s="257"/>
      <c r="B5" s="301"/>
      <c r="C5" s="302"/>
      <c r="D5" s="331" t="s">
        <v>225</v>
      </c>
      <c r="E5" s="331" t="s">
        <v>156</v>
      </c>
      <c r="F5" s="331" t="s">
        <v>157</v>
      </c>
      <c r="G5" s="331" t="s">
        <v>226</v>
      </c>
      <c r="H5" s="328" t="s">
        <v>227</v>
      </c>
    </row>
    <row r="6" spans="1:8" ht="11.45" customHeight="1">
      <c r="A6" s="257"/>
      <c r="B6" s="301"/>
      <c r="C6" s="302"/>
      <c r="D6" s="331"/>
      <c r="E6" s="331"/>
      <c r="F6" s="331"/>
      <c r="G6" s="331"/>
      <c r="H6" s="328"/>
    </row>
    <row r="7" spans="1:8" ht="11.25" customHeight="1">
      <c r="A7" s="257"/>
      <c r="B7" s="301"/>
      <c r="C7" s="68" t="s">
        <v>76</v>
      </c>
      <c r="D7" s="302" t="s">
        <v>306</v>
      </c>
      <c r="E7" s="302"/>
      <c r="F7" s="302"/>
      <c r="G7" s="302"/>
      <c r="H7" s="303"/>
    </row>
    <row r="8" spans="1:8" s="70" customFormat="1" ht="11.45" customHeight="1">
      <c r="A8" s="19">
        <v>1</v>
      </c>
      <c r="B8" s="20">
        <v>2</v>
      </c>
      <c r="C8" s="21">
        <v>3</v>
      </c>
      <c r="D8" s="21">
        <v>4</v>
      </c>
      <c r="E8" s="21">
        <v>5</v>
      </c>
      <c r="F8" s="21">
        <v>6</v>
      </c>
      <c r="G8" s="21">
        <v>7</v>
      </c>
      <c r="H8" s="22">
        <v>8</v>
      </c>
    </row>
    <row r="9" spans="1:8" ht="20.100000000000001" customHeight="1">
      <c r="A9" s="85"/>
      <c r="B9" s="71"/>
      <c r="C9" s="321" t="s">
        <v>104</v>
      </c>
      <c r="D9" s="310"/>
      <c r="E9" s="310"/>
      <c r="F9" s="310"/>
      <c r="G9" s="310"/>
      <c r="H9" s="310"/>
    </row>
    <row r="10" spans="1:8" s="73" customFormat="1" ht="11.45" customHeight="1">
      <c r="A10" s="84">
        <f>IF(D10&lt;&gt;"",COUNTA($D$10:D10),"")</f>
        <v>1</v>
      </c>
      <c r="B10" s="79" t="s">
        <v>229</v>
      </c>
      <c r="C10" s="194">
        <v>100</v>
      </c>
      <c r="D10" s="189" t="s">
        <v>13</v>
      </c>
      <c r="E10" s="189">
        <v>40.940859404068746</v>
      </c>
      <c r="F10" s="189">
        <v>40.339497792660971</v>
      </c>
      <c r="G10" s="189" t="s">
        <v>13</v>
      </c>
      <c r="H10" s="189" t="s">
        <v>13</v>
      </c>
    </row>
    <row r="11" spans="1:8" s="73" customFormat="1" ht="11.45" customHeight="1">
      <c r="A11" s="84">
        <f>IF(D11&lt;&gt;"",COUNTA($D$10:D11),"")</f>
        <v>2</v>
      </c>
      <c r="B11" s="79" t="s">
        <v>230</v>
      </c>
      <c r="C11" s="194">
        <v>100</v>
      </c>
      <c r="D11" s="189" t="s">
        <v>13</v>
      </c>
      <c r="E11" s="189">
        <v>26.561115183876225</v>
      </c>
      <c r="F11" s="189">
        <v>50.074951035637305</v>
      </c>
      <c r="G11" s="189">
        <v>22.041075355880647</v>
      </c>
      <c r="H11" s="189" t="s">
        <v>13</v>
      </c>
    </row>
    <row r="12" spans="1:8" s="73" customFormat="1" ht="11.45" customHeight="1">
      <c r="A12" s="84">
        <f>IF(D12&lt;&gt;"",COUNTA($D$10:D12),"")</f>
        <v>3</v>
      </c>
      <c r="B12" s="79" t="s">
        <v>231</v>
      </c>
      <c r="C12" s="194">
        <v>100</v>
      </c>
      <c r="D12" s="182" t="s">
        <v>13</v>
      </c>
      <c r="E12" s="182" t="s">
        <v>13</v>
      </c>
      <c r="F12" s="182" t="s">
        <v>13</v>
      </c>
      <c r="G12" s="182" t="s">
        <v>13</v>
      </c>
      <c r="H12" s="182" t="s">
        <v>13</v>
      </c>
    </row>
    <row r="13" spans="1:8" ht="11.45" customHeight="1">
      <c r="A13" s="84">
        <f>IF(D13&lt;&gt;"",COUNTA($D$10:D13),"")</f>
        <v>4</v>
      </c>
      <c r="B13" s="79" t="s">
        <v>232</v>
      </c>
      <c r="C13" s="194">
        <v>100</v>
      </c>
      <c r="D13" s="182" t="s">
        <v>13</v>
      </c>
      <c r="E13" s="182" t="s">
        <v>13</v>
      </c>
      <c r="F13" s="182" t="s">
        <v>13</v>
      </c>
      <c r="G13" s="182" t="s">
        <v>13</v>
      </c>
      <c r="H13" s="182" t="s">
        <v>13</v>
      </c>
    </row>
    <row r="14" spans="1:8" ht="11.45" customHeight="1">
      <c r="A14" s="84" t="str">
        <f>IF(D14&lt;&gt;"",COUNTA($D$10:D14),"")</f>
        <v/>
      </c>
      <c r="B14" s="79"/>
      <c r="C14" s="194"/>
      <c r="D14" s="189"/>
      <c r="E14" s="189"/>
      <c r="F14" s="189"/>
      <c r="G14" s="189"/>
      <c r="H14" s="189"/>
    </row>
    <row r="15" spans="1:8" ht="11.45" customHeight="1">
      <c r="A15" s="84">
        <f>IF(D15&lt;&gt;"",COUNTA($D$10:D15),"")</f>
        <v>5</v>
      </c>
      <c r="B15" s="81" t="s">
        <v>70</v>
      </c>
      <c r="C15" s="195">
        <v>100</v>
      </c>
      <c r="D15" s="191" t="s">
        <v>13</v>
      </c>
      <c r="E15" s="191">
        <v>31.3</v>
      </c>
      <c r="F15" s="191">
        <v>45.9</v>
      </c>
      <c r="G15" s="191">
        <v>20.5</v>
      </c>
      <c r="H15" s="191" t="s">
        <v>13</v>
      </c>
    </row>
    <row r="16" spans="1:8" ht="20.100000000000001" customHeight="1">
      <c r="A16" s="84" t="str">
        <f>IF(D16&lt;&gt;"",COUNTA($D$10:D16),"")</f>
        <v/>
      </c>
      <c r="B16" s="83"/>
      <c r="C16" s="313" t="s">
        <v>105</v>
      </c>
      <c r="D16" s="320"/>
      <c r="E16" s="320"/>
      <c r="F16" s="320"/>
      <c r="G16" s="320"/>
      <c r="H16" s="320"/>
    </row>
    <row r="17" spans="1:8" ht="11.45" customHeight="1">
      <c r="A17" s="84">
        <f>IF(D17&lt;&gt;"",COUNTA($D$10:D17),"")</f>
        <v>6</v>
      </c>
      <c r="B17" s="79" t="s">
        <v>229</v>
      </c>
      <c r="C17" s="194">
        <v>100</v>
      </c>
      <c r="D17" s="189" t="s">
        <v>13</v>
      </c>
      <c r="E17" s="189">
        <v>59.375</v>
      </c>
      <c r="F17" s="189" t="s">
        <v>13</v>
      </c>
      <c r="G17" s="189" t="s">
        <v>13</v>
      </c>
      <c r="H17" s="189" t="s">
        <v>13</v>
      </c>
    </row>
    <row r="18" spans="1:8" ht="11.45" customHeight="1">
      <c r="A18" s="84">
        <f>IF(D18&lt;&gt;"",COUNTA($D$10:D18),"")</f>
        <v>7</v>
      </c>
      <c r="B18" s="79" t="s">
        <v>230</v>
      </c>
      <c r="C18" s="194">
        <v>100</v>
      </c>
      <c r="D18" s="189" t="s">
        <v>13</v>
      </c>
      <c r="E18" s="189">
        <v>45.454864934517254</v>
      </c>
      <c r="F18" s="189">
        <v>31.913173863130524</v>
      </c>
      <c r="G18" s="189">
        <v>18.75629641777757</v>
      </c>
      <c r="H18" s="189" t="s">
        <v>13</v>
      </c>
    </row>
    <row r="19" spans="1:8" ht="11.45" customHeight="1">
      <c r="A19" s="84">
        <f>IF(D19&lt;&gt;"",COUNTA($D$10:D19),"")</f>
        <v>8</v>
      </c>
      <c r="B19" s="79" t="s">
        <v>231</v>
      </c>
      <c r="C19" s="194">
        <v>100</v>
      </c>
      <c r="D19" s="182" t="s">
        <v>13</v>
      </c>
      <c r="E19" s="183">
        <v>38.700000000000003</v>
      </c>
      <c r="F19" s="183">
        <v>35.52615826649108</v>
      </c>
      <c r="G19" s="189" t="s">
        <v>13</v>
      </c>
      <c r="H19" s="189" t="s">
        <v>13</v>
      </c>
    </row>
    <row r="20" spans="1:8" ht="11.45" customHeight="1">
      <c r="A20" s="84">
        <f>IF(D20&lt;&gt;"",COUNTA($D$10:D20),"")</f>
        <v>9</v>
      </c>
      <c r="B20" s="79" t="s">
        <v>232</v>
      </c>
      <c r="C20" s="194">
        <v>100</v>
      </c>
      <c r="D20" s="182" t="s">
        <v>13</v>
      </c>
      <c r="E20" s="189" t="s">
        <v>13</v>
      </c>
      <c r="F20" s="189" t="s">
        <v>13</v>
      </c>
      <c r="G20" s="189" t="s">
        <v>13</v>
      </c>
      <c r="H20" s="189" t="s">
        <v>13</v>
      </c>
    </row>
    <row r="21" spans="1:8" ht="11.45" customHeight="1">
      <c r="A21" s="84" t="str">
        <f>IF(D21&lt;&gt;"",COUNTA($D$10:D21),"")</f>
        <v/>
      </c>
      <c r="B21" s="79"/>
      <c r="C21" s="194"/>
      <c r="D21" s="189"/>
      <c r="E21" s="189"/>
      <c r="F21" s="189"/>
      <c r="G21" s="189"/>
      <c r="H21" s="189"/>
    </row>
    <row r="22" spans="1:8" ht="11.45" customHeight="1">
      <c r="A22" s="84">
        <f>IF(D22&lt;&gt;"",COUNTA($D$10:D22),"")</f>
        <v>10</v>
      </c>
      <c r="B22" s="81" t="s">
        <v>70</v>
      </c>
      <c r="C22" s="195">
        <v>100</v>
      </c>
      <c r="D22" s="191" t="s">
        <v>13</v>
      </c>
      <c r="E22" s="191">
        <v>47.7</v>
      </c>
      <c r="F22" s="191">
        <v>30</v>
      </c>
      <c r="G22" s="191">
        <v>18.8</v>
      </c>
      <c r="H22" s="191" t="s">
        <v>13</v>
      </c>
    </row>
    <row r="23" spans="1:8" ht="20.100000000000001" customHeight="1">
      <c r="A23" s="84" t="str">
        <f>IF(D23&lt;&gt;"",COUNTA($D$10:D23),"")</f>
        <v/>
      </c>
      <c r="B23" s="83"/>
      <c r="C23" s="308" t="s">
        <v>106</v>
      </c>
      <c r="D23" s="309"/>
      <c r="E23" s="309"/>
      <c r="F23" s="309"/>
      <c r="G23" s="309"/>
      <c r="H23" s="309"/>
    </row>
    <row r="24" spans="1:8" ht="11.45" customHeight="1">
      <c r="A24" s="84">
        <f>IF(D24&lt;&gt;"",COUNTA($D$10:D24),"")</f>
        <v>11</v>
      </c>
      <c r="B24" s="79" t="s">
        <v>229</v>
      </c>
      <c r="C24" s="194">
        <v>100</v>
      </c>
      <c r="D24" s="189" t="s">
        <v>13</v>
      </c>
      <c r="E24" s="189">
        <v>49.045120789825141</v>
      </c>
      <c r="F24" s="189">
        <v>32.168919794654478</v>
      </c>
      <c r="G24" s="183">
        <v>14.863882518018452</v>
      </c>
      <c r="H24" s="189" t="s">
        <v>13</v>
      </c>
    </row>
    <row r="25" spans="1:8" ht="11.45" customHeight="1">
      <c r="A25" s="84">
        <f>IF(D25&lt;&gt;"",COUNTA($D$10:D25),"")</f>
        <v>12</v>
      </c>
      <c r="B25" s="79" t="s">
        <v>230</v>
      </c>
      <c r="C25" s="194">
        <v>100</v>
      </c>
      <c r="D25" s="189" t="s">
        <v>13</v>
      </c>
      <c r="E25" s="189">
        <v>35.685877381066874</v>
      </c>
      <c r="F25" s="189">
        <v>41.303695992849022</v>
      </c>
      <c r="G25" s="189">
        <v>20.454686890059346</v>
      </c>
      <c r="H25" s="189" t="s">
        <v>13</v>
      </c>
    </row>
    <row r="26" spans="1:8" ht="11.45" customHeight="1">
      <c r="A26" s="84">
        <f>IF(D26&lt;&gt;"",COUNTA($D$10:D26),"")</f>
        <v>13</v>
      </c>
      <c r="B26" s="79" t="s">
        <v>231</v>
      </c>
      <c r="C26" s="194">
        <v>100</v>
      </c>
      <c r="D26" s="182" t="s">
        <v>13</v>
      </c>
      <c r="E26" s="183">
        <v>36.563468481421133</v>
      </c>
      <c r="F26" s="183">
        <v>37.694495031790154</v>
      </c>
      <c r="G26" s="189" t="s">
        <v>13</v>
      </c>
      <c r="H26" s="189" t="s">
        <v>13</v>
      </c>
    </row>
    <row r="27" spans="1:8" ht="11.45" customHeight="1">
      <c r="A27" s="84">
        <f>IF(D27&lt;&gt;"",COUNTA($D$10:D27),"")</f>
        <v>14</v>
      </c>
      <c r="B27" s="79" t="s">
        <v>232</v>
      </c>
      <c r="C27" s="194">
        <v>100</v>
      </c>
      <c r="D27" s="182" t="s">
        <v>13</v>
      </c>
      <c r="E27" s="183">
        <v>37.561939594148178</v>
      </c>
      <c r="F27" s="183">
        <v>35.402902312411513</v>
      </c>
      <c r="G27" s="189" t="s">
        <v>13</v>
      </c>
      <c r="H27" s="189" t="s">
        <v>13</v>
      </c>
    </row>
    <row r="28" spans="1:8" ht="11.45" customHeight="1">
      <c r="A28" s="84" t="str">
        <f>IF(D28&lt;&gt;"",COUNTA($D$10:D28),"")</f>
        <v/>
      </c>
      <c r="B28" s="79"/>
      <c r="C28" s="194"/>
      <c r="D28" s="189"/>
      <c r="E28" s="189"/>
      <c r="F28" s="189"/>
      <c r="G28" s="189"/>
      <c r="H28" s="189"/>
    </row>
    <row r="29" spans="1:8" ht="11.45" customHeight="1">
      <c r="A29" s="84">
        <f>IF(D29&lt;&gt;"",COUNTA($D$10:D29),"")</f>
        <v>15</v>
      </c>
      <c r="B29" s="81" t="s">
        <v>70</v>
      </c>
      <c r="C29" s="195">
        <v>100</v>
      </c>
      <c r="D29" s="191" t="s">
        <v>13</v>
      </c>
      <c r="E29" s="191">
        <v>39.545741999999997</v>
      </c>
      <c r="F29" s="191">
        <v>37.906185999999998</v>
      </c>
      <c r="G29" s="191">
        <v>19.629114000000001</v>
      </c>
      <c r="H29" s="191" t="s">
        <v>13</v>
      </c>
    </row>
  </sheetData>
  <mergeCells count="17">
    <mergeCell ref="A1:B1"/>
    <mergeCell ref="A2:B2"/>
    <mergeCell ref="B3:B7"/>
    <mergeCell ref="A3:A7"/>
    <mergeCell ref="C3:C6"/>
    <mergeCell ref="C1:H1"/>
    <mergeCell ref="C9:H9"/>
    <mergeCell ref="C16:H16"/>
    <mergeCell ref="C23:H23"/>
    <mergeCell ref="D5:D6"/>
    <mergeCell ref="C2:H2"/>
    <mergeCell ref="E5:E6"/>
    <mergeCell ref="D3:H4"/>
    <mergeCell ref="H5:H6"/>
    <mergeCell ref="G5:G6"/>
    <mergeCell ref="F5:F6"/>
    <mergeCell ref="D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2"/>
  <sheetViews>
    <sheetView zoomScale="140" zoomScaleNormal="140" workbookViewId="0">
      <pane xSplit="2" ySplit="11" topLeftCell="C12" activePane="bottomRight" state="frozen"/>
      <selection activeCell="C7" sqref="C7"/>
      <selection pane="topRight" activeCell="C7" sqref="C7"/>
      <selection pane="bottomLeft" activeCell="C7" sqref="C7"/>
      <selection pane="bottomRight" activeCell="C12" sqref="C12"/>
    </sheetView>
  </sheetViews>
  <sheetFormatPr baseColWidth="10" defaultRowHeight="11.45" customHeight="1"/>
  <cols>
    <col min="1" max="1" width="3.7109375" style="109" customWidth="1"/>
    <col min="2" max="2" width="20.7109375" style="109" customWidth="1"/>
    <col min="3" max="3" width="7.7109375" style="109" customWidth="1"/>
    <col min="4" max="4" width="6.7109375" style="109" customWidth="1"/>
    <col min="5" max="7" width="7.7109375" style="109" customWidth="1"/>
    <col min="8" max="8" width="6.7109375" style="112" customWidth="1"/>
    <col min="9" max="11" width="7.7109375" style="112" customWidth="1"/>
    <col min="12" max="16384" width="11.42578125" style="109"/>
  </cols>
  <sheetData>
    <row r="1" spans="1:11" s="105" customFormat="1" ht="30" customHeight="1">
      <c r="A1" s="338" t="s">
        <v>47</v>
      </c>
      <c r="B1" s="339"/>
      <c r="C1" s="336" t="s">
        <v>325</v>
      </c>
      <c r="D1" s="336"/>
      <c r="E1" s="336"/>
      <c r="F1" s="336"/>
      <c r="G1" s="336"/>
      <c r="H1" s="336"/>
      <c r="I1" s="336"/>
      <c r="J1" s="336"/>
      <c r="K1" s="337"/>
    </row>
    <row r="2" spans="1:11" s="106" customFormat="1" ht="30" customHeight="1">
      <c r="A2" s="342" t="s">
        <v>163</v>
      </c>
      <c r="B2" s="343"/>
      <c r="C2" s="340" t="s">
        <v>324</v>
      </c>
      <c r="D2" s="340"/>
      <c r="E2" s="340"/>
      <c r="F2" s="340"/>
      <c r="G2" s="340"/>
      <c r="H2" s="340"/>
      <c r="I2" s="340"/>
      <c r="J2" s="340"/>
      <c r="K2" s="341"/>
    </row>
    <row r="3" spans="1:11" s="107" customFormat="1" ht="11.45" customHeight="1">
      <c r="A3" s="333" t="s">
        <v>19</v>
      </c>
      <c r="B3" s="332" t="s">
        <v>87</v>
      </c>
      <c r="C3" s="332" t="s">
        <v>88</v>
      </c>
      <c r="D3" s="332"/>
      <c r="E3" s="332" t="s">
        <v>89</v>
      </c>
      <c r="F3" s="332"/>
      <c r="G3" s="334" t="s">
        <v>90</v>
      </c>
      <c r="H3" s="334"/>
      <c r="I3" s="334"/>
      <c r="J3" s="334"/>
      <c r="K3" s="335"/>
    </row>
    <row r="4" spans="1:11" s="107" customFormat="1" ht="11.45" customHeight="1">
      <c r="A4" s="333"/>
      <c r="B4" s="332"/>
      <c r="C4" s="332" t="s">
        <v>54</v>
      </c>
      <c r="D4" s="332" t="s">
        <v>235</v>
      </c>
      <c r="E4" s="332" t="s">
        <v>91</v>
      </c>
      <c r="F4" s="332" t="s">
        <v>307</v>
      </c>
      <c r="G4" s="332" t="s">
        <v>236</v>
      </c>
      <c r="H4" s="334" t="s">
        <v>92</v>
      </c>
      <c r="I4" s="334"/>
      <c r="J4" s="334"/>
      <c r="K4" s="335"/>
    </row>
    <row r="5" spans="1:11" s="107" customFormat="1" ht="11.45" customHeight="1">
      <c r="A5" s="333"/>
      <c r="B5" s="332"/>
      <c r="C5" s="332"/>
      <c r="D5" s="332"/>
      <c r="E5" s="332"/>
      <c r="F5" s="332"/>
      <c r="G5" s="332"/>
      <c r="H5" s="332" t="s">
        <v>237</v>
      </c>
      <c r="I5" s="332" t="s">
        <v>238</v>
      </c>
      <c r="J5" s="332" t="s">
        <v>239</v>
      </c>
      <c r="K5" s="335" t="s">
        <v>240</v>
      </c>
    </row>
    <row r="6" spans="1:11" s="107" customFormat="1" ht="11.45" customHeight="1">
      <c r="A6" s="333"/>
      <c r="B6" s="332"/>
      <c r="C6" s="332"/>
      <c r="D6" s="332"/>
      <c r="E6" s="332"/>
      <c r="F6" s="332"/>
      <c r="G6" s="332"/>
      <c r="H6" s="332"/>
      <c r="I6" s="332"/>
      <c r="J6" s="332"/>
      <c r="K6" s="335"/>
    </row>
    <row r="7" spans="1:11" s="107" customFormat="1" ht="11.45" customHeight="1">
      <c r="A7" s="333"/>
      <c r="B7" s="332"/>
      <c r="C7" s="332"/>
      <c r="D7" s="332"/>
      <c r="E7" s="332"/>
      <c r="F7" s="332"/>
      <c r="G7" s="332"/>
      <c r="H7" s="332"/>
      <c r="I7" s="332"/>
      <c r="J7" s="332"/>
      <c r="K7" s="335"/>
    </row>
    <row r="8" spans="1:11" s="107" customFormat="1" ht="11.45" customHeight="1">
      <c r="A8" s="333"/>
      <c r="B8" s="332"/>
      <c r="C8" s="332"/>
      <c r="D8" s="332"/>
      <c r="E8" s="332"/>
      <c r="F8" s="332"/>
      <c r="G8" s="332"/>
      <c r="H8" s="332"/>
      <c r="I8" s="332"/>
      <c r="J8" s="332"/>
      <c r="K8" s="335"/>
    </row>
    <row r="9" spans="1:11" s="107" customFormat="1" ht="11.45" customHeight="1">
      <c r="A9" s="333"/>
      <c r="B9" s="332"/>
      <c r="C9" s="332"/>
      <c r="D9" s="332"/>
      <c r="E9" s="332"/>
      <c r="F9" s="332"/>
      <c r="G9" s="332"/>
      <c r="H9" s="332"/>
      <c r="I9" s="332"/>
      <c r="J9" s="332"/>
      <c r="K9" s="335"/>
    </row>
    <row r="10" spans="1:11" s="107" customFormat="1" ht="11.45" customHeight="1">
      <c r="A10" s="333"/>
      <c r="B10" s="332"/>
      <c r="C10" s="332" t="s">
        <v>308</v>
      </c>
      <c r="D10" s="332"/>
      <c r="E10" s="332"/>
      <c r="F10" s="108" t="s">
        <v>82</v>
      </c>
      <c r="G10" s="108" t="s">
        <v>93</v>
      </c>
      <c r="H10" s="334" t="s">
        <v>301</v>
      </c>
      <c r="I10" s="334"/>
      <c r="J10" s="334"/>
      <c r="K10" s="335"/>
    </row>
    <row r="11" spans="1:11" ht="11.45" customHeight="1">
      <c r="A11" s="19">
        <v>1</v>
      </c>
      <c r="B11" s="20">
        <v>2</v>
      </c>
      <c r="C11" s="21">
        <v>3</v>
      </c>
      <c r="D11" s="21">
        <v>4</v>
      </c>
      <c r="E11" s="21">
        <v>5</v>
      </c>
      <c r="F11" s="21">
        <v>6</v>
      </c>
      <c r="G11" s="21">
        <v>7</v>
      </c>
      <c r="H11" s="21">
        <v>8</v>
      </c>
      <c r="I11" s="21">
        <v>9</v>
      </c>
      <c r="J11" s="21">
        <v>10</v>
      </c>
      <c r="K11" s="22">
        <v>11</v>
      </c>
    </row>
    <row r="12" spans="1:11" ht="11.45" customHeight="1">
      <c r="A12" s="23"/>
      <c r="B12" s="110"/>
      <c r="C12" s="173"/>
      <c r="D12" s="173"/>
      <c r="E12" s="173"/>
      <c r="F12" s="173"/>
      <c r="G12" s="173"/>
      <c r="H12" s="173"/>
      <c r="I12" s="173"/>
      <c r="J12" s="173"/>
      <c r="K12" s="173"/>
    </row>
    <row r="13" spans="1:11" ht="11.45" customHeight="1">
      <c r="A13" s="84">
        <f>IF(C13&lt;&gt;"",COUNTA($C13:C$13),"")</f>
        <v>1</v>
      </c>
      <c r="B13" s="79" t="s">
        <v>165</v>
      </c>
      <c r="C13" s="173">
        <v>13.1</v>
      </c>
      <c r="D13" s="173">
        <v>1.2</v>
      </c>
      <c r="E13" s="173">
        <v>17.3</v>
      </c>
      <c r="F13" s="173">
        <v>18.2</v>
      </c>
      <c r="G13" s="173">
        <v>25.7</v>
      </c>
      <c r="H13" s="173">
        <v>2.240529</v>
      </c>
      <c r="I13" s="173">
        <v>47.626333000000002</v>
      </c>
      <c r="J13" s="173">
        <v>35.015483000000003</v>
      </c>
      <c r="K13" s="173">
        <v>15.1</v>
      </c>
    </row>
    <row r="14" spans="1:11" ht="11.45" customHeight="1">
      <c r="A14" s="84">
        <f>IF(C14&lt;&gt;"",COUNTA($C$13:C14),"")</f>
        <v>2</v>
      </c>
      <c r="B14" s="79" t="s">
        <v>94</v>
      </c>
      <c r="C14" s="173">
        <v>12</v>
      </c>
      <c r="D14" s="173">
        <v>1.1000000000000001</v>
      </c>
      <c r="E14" s="173">
        <v>17</v>
      </c>
      <c r="F14" s="173">
        <v>17.8</v>
      </c>
      <c r="G14" s="173">
        <v>25.8</v>
      </c>
      <c r="H14" s="173">
        <v>2.1</v>
      </c>
      <c r="I14" s="173">
        <v>47.2</v>
      </c>
      <c r="J14" s="173">
        <v>35.299999999999997</v>
      </c>
      <c r="K14" s="173">
        <v>15.4</v>
      </c>
    </row>
    <row r="15" spans="1:11" ht="11.45" customHeight="1">
      <c r="A15" s="84">
        <f>IF(C15&lt;&gt;"",COUNTA($C$13:C15),"")</f>
        <v>3</v>
      </c>
      <c r="B15" s="79" t="s">
        <v>95</v>
      </c>
      <c r="C15" s="173">
        <v>15.4</v>
      </c>
      <c r="D15" s="173" t="s">
        <v>13</v>
      </c>
      <c r="E15" s="173">
        <v>21.4</v>
      </c>
      <c r="F15" s="173">
        <v>18</v>
      </c>
      <c r="G15" s="173">
        <v>25.3</v>
      </c>
      <c r="H15" s="173">
        <v>2.4</v>
      </c>
      <c r="I15" s="173">
        <v>51.2</v>
      </c>
      <c r="J15" s="173">
        <v>32.6</v>
      </c>
      <c r="K15" s="173">
        <v>13.8</v>
      </c>
    </row>
    <row r="16" spans="1:11" ht="11.45" customHeight="1">
      <c r="A16" s="84">
        <f>IF(C16&lt;&gt;"",COUNTA($C$13:C16),"")</f>
        <v>4</v>
      </c>
      <c r="B16" s="79" t="s">
        <v>166</v>
      </c>
      <c r="C16" s="173">
        <v>13</v>
      </c>
      <c r="D16" s="173" t="s">
        <v>13</v>
      </c>
      <c r="E16" s="173">
        <v>19.2</v>
      </c>
      <c r="F16" s="173">
        <v>17.8</v>
      </c>
      <c r="G16" s="173">
        <v>26.5</v>
      </c>
      <c r="H16" s="173" t="s">
        <v>13</v>
      </c>
      <c r="I16" s="173">
        <v>41.591256000000001</v>
      </c>
      <c r="J16" s="173">
        <v>38.993558999999998</v>
      </c>
      <c r="K16" s="173">
        <v>18.2</v>
      </c>
    </row>
    <row r="17" spans="1:11" ht="11.45" customHeight="1">
      <c r="A17" s="84">
        <f>IF(C17&lt;&gt;"",COUNTA($C$13:C17),"")</f>
        <v>5</v>
      </c>
      <c r="B17" s="79" t="s">
        <v>96</v>
      </c>
      <c r="C17" s="173">
        <v>16.7</v>
      </c>
      <c r="D17" s="173" t="s">
        <v>13</v>
      </c>
      <c r="E17" s="173">
        <v>22.7</v>
      </c>
      <c r="F17" s="173">
        <v>18.7</v>
      </c>
      <c r="G17" s="173">
        <v>26.1</v>
      </c>
      <c r="H17" s="173" t="s">
        <v>13</v>
      </c>
      <c r="I17" s="173">
        <v>47.4</v>
      </c>
      <c r="J17" s="173">
        <v>32.6</v>
      </c>
      <c r="K17" s="173">
        <v>17.3</v>
      </c>
    </row>
    <row r="18" spans="1:11" ht="11.45" customHeight="1">
      <c r="A18" s="84">
        <f>IF(C18&lt;&gt;"",COUNTA($C$13:C18),"")</f>
        <v>6</v>
      </c>
      <c r="B18" s="79" t="s">
        <v>97</v>
      </c>
      <c r="C18" s="173">
        <v>13.8</v>
      </c>
      <c r="D18" s="173" t="s">
        <v>13</v>
      </c>
      <c r="E18" s="173">
        <v>18.8</v>
      </c>
      <c r="F18" s="173">
        <v>17.7</v>
      </c>
      <c r="G18" s="173">
        <v>25.2</v>
      </c>
      <c r="H18" s="173" t="s">
        <v>13</v>
      </c>
      <c r="I18" s="173">
        <v>54</v>
      </c>
      <c r="J18" s="173">
        <v>31.5</v>
      </c>
      <c r="K18" s="173">
        <v>12.6</v>
      </c>
    </row>
    <row r="19" spans="1:11" ht="11.45" customHeight="1">
      <c r="A19" s="84">
        <f>IF(C19&lt;&gt;"",COUNTA($C$13:C19),"")</f>
        <v>7</v>
      </c>
      <c r="B19" s="79" t="s">
        <v>98</v>
      </c>
      <c r="C19" s="173">
        <v>13.6</v>
      </c>
      <c r="D19" s="173">
        <v>1.1000000000000001</v>
      </c>
      <c r="E19" s="173">
        <v>24.1</v>
      </c>
      <c r="F19" s="173">
        <v>18</v>
      </c>
      <c r="G19" s="173">
        <v>26</v>
      </c>
      <c r="H19" s="173">
        <v>2.2000000000000002</v>
      </c>
      <c r="I19" s="173">
        <v>45.9</v>
      </c>
      <c r="J19" s="173">
        <v>35.200000000000003</v>
      </c>
      <c r="K19" s="173">
        <v>16.7</v>
      </c>
    </row>
    <row r="20" spans="1:11" ht="11.45" customHeight="1">
      <c r="A20" s="84">
        <f>IF(C20&lt;&gt;"",COUNTA($C$13:C20),"")</f>
        <v>8</v>
      </c>
      <c r="B20" s="111" t="s">
        <v>167</v>
      </c>
      <c r="C20" s="176">
        <v>12.114274338044993</v>
      </c>
      <c r="D20" s="176" t="s">
        <v>13</v>
      </c>
      <c r="E20" s="176">
        <v>23.7</v>
      </c>
      <c r="F20" s="176">
        <v>17.766154541346587</v>
      </c>
      <c r="G20" s="176">
        <v>26.7</v>
      </c>
      <c r="H20" s="176" t="s">
        <v>13</v>
      </c>
      <c r="I20" s="176">
        <v>39.545741999999997</v>
      </c>
      <c r="J20" s="176">
        <v>37.906185999999998</v>
      </c>
      <c r="K20" s="176">
        <v>21.3</v>
      </c>
    </row>
    <row r="21" spans="1:11" ht="11.45" customHeight="1">
      <c r="A21" s="84">
        <f>IF(C21&lt;&gt;"",COUNTA($C$13:C21),"")</f>
        <v>9</v>
      </c>
      <c r="B21" s="79" t="s">
        <v>168</v>
      </c>
      <c r="C21" s="173">
        <v>13.4</v>
      </c>
      <c r="D21" s="173">
        <v>1.8</v>
      </c>
      <c r="E21" s="173">
        <v>18.7</v>
      </c>
      <c r="F21" s="173">
        <v>18.100000000000001</v>
      </c>
      <c r="G21" s="173">
        <v>26.2</v>
      </c>
      <c r="H21" s="173">
        <v>2</v>
      </c>
      <c r="I21" s="173">
        <v>44.4</v>
      </c>
      <c r="J21" s="173">
        <v>35.5</v>
      </c>
      <c r="K21" s="173">
        <v>18.399999999999999</v>
      </c>
    </row>
    <row r="22" spans="1:11" ht="11.45" customHeight="1">
      <c r="A22" s="84">
        <f>IF(C22&lt;&gt;"",COUNTA($C$13:C22),"")</f>
        <v>10</v>
      </c>
      <c r="B22" s="79" t="s">
        <v>169</v>
      </c>
      <c r="C22" s="173">
        <v>15</v>
      </c>
      <c r="D22" s="173">
        <v>1.4</v>
      </c>
      <c r="E22" s="173">
        <v>18.7</v>
      </c>
      <c r="F22" s="173">
        <v>18.100000000000001</v>
      </c>
      <c r="G22" s="173">
        <v>26.2</v>
      </c>
      <c r="H22" s="173">
        <v>2.2000000000000002</v>
      </c>
      <c r="I22" s="173">
        <v>44.4</v>
      </c>
      <c r="J22" s="173">
        <v>35.700000000000003</v>
      </c>
      <c r="K22" s="173">
        <v>17.8</v>
      </c>
    </row>
    <row r="23" spans="1:11" ht="11.45" customHeight="1">
      <c r="A23" s="84">
        <f>IF(C23&lt;&gt;"",COUNTA($C$13:C23),"")</f>
        <v>11</v>
      </c>
      <c r="B23" s="79" t="s">
        <v>170</v>
      </c>
      <c r="C23" s="173">
        <v>13.4</v>
      </c>
      <c r="D23" s="173">
        <v>1.2</v>
      </c>
      <c r="E23" s="173">
        <v>18.899999999999999</v>
      </c>
      <c r="F23" s="173">
        <v>18.100000000000001</v>
      </c>
      <c r="G23" s="173">
        <v>26.3</v>
      </c>
      <c r="H23" s="173">
        <v>2</v>
      </c>
      <c r="I23" s="173">
        <v>42.5</v>
      </c>
      <c r="J23" s="173">
        <v>37.200000000000003</v>
      </c>
      <c r="K23" s="173">
        <v>18.3</v>
      </c>
    </row>
    <row r="24" spans="1:11" ht="11.45" customHeight="1">
      <c r="A24" s="84">
        <f>IF(C24&lt;&gt;"",COUNTA($C$13:C24),"")</f>
        <v>12</v>
      </c>
      <c r="B24" s="79" t="s">
        <v>99</v>
      </c>
      <c r="C24" s="173">
        <v>12.2</v>
      </c>
      <c r="D24" s="173" t="s">
        <v>13</v>
      </c>
      <c r="E24" s="173">
        <v>18.600000000000001</v>
      </c>
      <c r="F24" s="173">
        <v>18</v>
      </c>
      <c r="G24" s="173">
        <v>26.4</v>
      </c>
      <c r="H24" s="173" t="s">
        <v>13</v>
      </c>
      <c r="I24" s="173">
        <v>42.016480000000001</v>
      </c>
      <c r="J24" s="173">
        <v>37.481147</v>
      </c>
      <c r="K24" s="173">
        <v>18.5</v>
      </c>
    </row>
    <row r="25" spans="1:11" ht="11.45" customHeight="1">
      <c r="A25" s="84">
        <f>IF(C25&lt;&gt;"",COUNTA($C$13:C25),"")</f>
        <v>13</v>
      </c>
      <c r="B25" s="79" t="s">
        <v>100</v>
      </c>
      <c r="C25" s="173">
        <v>14.1</v>
      </c>
      <c r="D25" s="173">
        <v>1.5</v>
      </c>
      <c r="E25" s="173">
        <v>21.1</v>
      </c>
      <c r="F25" s="173">
        <v>17.5</v>
      </c>
      <c r="G25" s="173">
        <v>26.2</v>
      </c>
      <c r="H25" s="173">
        <v>1.631812</v>
      </c>
      <c r="I25" s="173">
        <v>43.030704</v>
      </c>
      <c r="J25" s="173">
        <v>38.235225</v>
      </c>
      <c r="K25" s="173">
        <v>17.100000000000001</v>
      </c>
    </row>
    <row r="26" spans="1:11" ht="11.45" customHeight="1">
      <c r="A26" s="84">
        <f>IF(C26&lt;&gt;"",COUNTA($C$13:C26),"")</f>
        <v>14</v>
      </c>
      <c r="B26" s="79" t="s">
        <v>171</v>
      </c>
      <c r="C26" s="173">
        <v>13.1</v>
      </c>
      <c r="D26" s="173" t="s">
        <v>13</v>
      </c>
      <c r="E26" s="173">
        <v>22.5</v>
      </c>
      <c r="F26" s="173">
        <v>17.600000000000001</v>
      </c>
      <c r="G26" s="173">
        <v>26.6</v>
      </c>
      <c r="H26" s="173" t="s">
        <v>13</v>
      </c>
      <c r="I26" s="173">
        <v>39.1</v>
      </c>
      <c r="J26" s="173">
        <v>40.6</v>
      </c>
      <c r="K26" s="173">
        <v>18.899999999999999</v>
      </c>
    </row>
    <row r="27" spans="1:11" ht="11.45" customHeight="1">
      <c r="A27" s="84">
        <f>IF(C27&lt;&gt;"",COUNTA($C$13:C27),"")</f>
        <v>15</v>
      </c>
      <c r="B27" s="79" t="s">
        <v>172</v>
      </c>
      <c r="C27" s="173">
        <v>13</v>
      </c>
      <c r="D27" s="173" t="s">
        <v>13</v>
      </c>
      <c r="E27" s="173">
        <v>19.399999999999999</v>
      </c>
      <c r="F27" s="173">
        <v>17.8</v>
      </c>
      <c r="G27" s="173">
        <v>26.3</v>
      </c>
      <c r="H27" s="173" t="s">
        <v>13</v>
      </c>
      <c r="I27" s="173">
        <v>43.359191000000003</v>
      </c>
      <c r="J27" s="173">
        <v>37.822780000000002</v>
      </c>
      <c r="K27" s="173">
        <v>17.3</v>
      </c>
    </row>
    <row r="28" spans="1:11" ht="11.45" customHeight="1">
      <c r="A28" s="84">
        <f>IF(C28&lt;&gt;"",COUNTA($C$13:C28),"")</f>
        <v>16</v>
      </c>
      <c r="B28" s="79" t="s">
        <v>101</v>
      </c>
      <c r="C28" s="173">
        <v>13.5</v>
      </c>
      <c r="D28" s="173" t="s">
        <v>13</v>
      </c>
      <c r="E28" s="173">
        <v>23.4</v>
      </c>
      <c r="F28" s="173">
        <v>17.8</v>
      </c>
      <c r="G28" s="173">
        <v>26.6</v>
      </c>
      <c r="H28" s="173" t="s">
        <v>13</v>
      </c>
      <c r="I28" s="173">
        <v>39.799999999999997</v>
      </c>
      <c r="J28" s="173">
        <v>39.799999999999997</v>
      </c>
      <c r="K28" s="173">
        <v>19.100000000000001</v>
      </c>
    </row>
    <row r="29" spans="1:11" ht="11.45" customHeight="1">
      <c r="A29" s="84" t="str">
        <f>IF(C29&lt;&gt;"",COUNTA($C$13:C29),"")</f>
        <v/>
      </c>
      <c r="B29" s="79"/>
      <c r="C29" s="173"/>
      <c r="D29" s="173"/>
      <c r="E29" s="173"/>
      <c r="F29" s="173"/>
      <c r="G29" s="173"/>
      <c r="H29" s="173"/>
      <c r="I29" s="173"/>
      <c r="J29" s="173"/>
      <c r="K29" s="173"/>
    </row>
    <row r="30" spans="1:11" ht="11.45" customHeight="1">
      <c r="A30" s="84">
        <f>IF(C30&lt;&gt;"",COUNTA($C$13:C30),"")</f>
        <v>17</v>
      </c>
      <c r="B30" s="81" t="s">
        <v>221</v>
      </c>
      <c r="C30" s="176">
        <v>13.533978517494416</v>
      </c>
      <c r="D30" s="176">
        <v>1.3251090077634797</v>
      </c>
      <c r="E30" s="176">
        <v>18.899999999999999</v>
      </c>
      <c r="F30" s="176">
        <v>18</v>
      </c>
      <c r="G30" s="176">
        <v>26</v>
      </c>
      <c r="H30" s="176">
        <v>2.0234079999999999</v>
      </c>
      <c r="I30" s="176">
        <v>45.285843999999997</v>
      </c>
      <c r="J30" s="176">
        <v>35.906664999999997</v>
      </c>
      <c r="K30" s="176">
        <v>16.8</v>
      </c>
    </row>
    <row r="31" spans="1:11" ht="11.45" customHeight="1">
      <c r="A31" s="113"/>
    </row>
    <row r="32" spans="1:11" ht="11.45" customHeight="1">
      <c r="A32" s="113"/>
    </row>
  </sheetData>
  <mergeCells count="21">
    <mergeCell ref="C1:K1"/>
    <mergeCell ref="I5:I9"/>
    <mergeCell ref="H4:K4"/>
    <mergeCell ref="B3:B10"/>
    <mergeCell ref="C10:E10"/>
    <mergeCell ref="J5:J9"/>
    <mergeCell ref="H5:H9"/>
    <mergeCell ref="D4:D9"/>
    <mergeCell ref="K5:K9"/>
    <mergeCell ref="H10:K10"/>
    <mergeCell ref="E3:F3"/>
    <mergeCell ref="E4:E9"/>
    <mergeCell ref="C3:D3"/>
    <mergeCell ref="A1:B1"/>
    <mergeCell ref="C2:K2"/>
    <mergeCell ref="A2:B2"/>
    <mergeCell ref="F4:F9"/>
    <mergeCell ref="A3:A10"/>
    <mergeCell ref="C4:C9"/>
    <mergeCell ref="G4:G9"/>
    <mergeCell ref="G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9"/>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45" customHeight="1"/>
  <cols>
    <col min="1" max="1" width="3.7109375" style="32" customWidth="1"/>
    <col min="2" max="2" width="20.7109375" style="32" customWidth="1"/>
    <col min="3" max="3" width="13.7109375" style="32" customWidth="1"/>
    <col min="4" max="4" width="14.7109375" style="32" customWidth="1"/>
    <col min="5" max="8" width="9.7109375" style="32" customWidth="1"/>
    <col min="9" max="16384" width="11.42578125" style="32"/>
  </cols>
  <sheetData>
    <row r="1" spans="1:8" ht="30" customHeight="1">
      <c r="A1" s="338" t="s">
        <v>47</v>
      </c>
      <c r="B1" s="339"/>
      <c r="C1" s="336" t="s">
        <v>325</v>
      </c>
      <c r="D1" s="336"/>
      <c r="E1" s="336"/>
      <c r="F1" s="336"/>
      <c r="G1" s="336"/>
      <c r="H1" s="337"/>
    </row>
    <row r="2" spans="1:8" ht="30" customHeight="1">
      <c r="A2" s="269" t="s">
        <v>173</v>
      </c>
      <c r="B2" s="270"/>
      <c r="C2" s="348" t="s">
        <v>326</v>
      </c>
      <c r="D2" s="348"/>
      <c r="E2" s="348"/>
      <c r="F2" s="348"/>
      <c r="G2" s="348"/>
      <c r="H2" s="349"/>
    </row>
    <row r="3" spans="1:8" s="114" customFormat="1" ht="11.45" customHeight="1">
      <c r="A3" s="287" t="s">
        <v>19</v>
      </c>
      <c r="B3" s="273" t="s">
        <v>87</v>
      </c>
      <c r="C3" s="345" t="s">
        <v>311</v>
      </c>
      <c r="D3" s="346"/>
      <c r="E3" s="273" t="s">
        <v>241</v>
      </c>
      <c r="F3" s="273"/>
      <c r="G3" s="273"/>
      <c r="H3" s="347"/>
    </row>
    <row r="4" spans="1:8" s="114" customFormat="1" ht="11.45" customHeight="1">
      <c r="A4" s="289"/>
      <c r="B4" s="273"/>
      <c r="C4" s="273" t="s">
        <v>57</v>
      </c>
      <c r="D4" s="344" t="s">
        <v>242</v>
      </c>
      <c r="E4" s="273" t="s">
        <v>54</v>
      </c>
      <c r="F4" s="273"/>
      <c r="G4" s="256" t="s">
        <v>120</v>
      </c>
      <c r="H4" s="266"/>
    </row>
    <row r="5" spans="1:8" s="114" customFormat="1" ht="11.45" customHeight="1">
      <c r="A5" s="289"/>
      <c r="B5" s="273"/>
      <c r="C5" s="273"/>
      <c r="D5" s="344"/>
      <c r="E5" s="273"/>
      <c r="F5" s="273"/>
      <c r="G5" s="256"/>
      <c r="H5" s="266"/>
    </row>
    <row r="6" spans="1:8" s="114" customFormat="1" ht="11.45" customHeight="1">
      <c r="A6" s="289"/>
      <c r="B6" s="273"/>
      <c r="C6" s="272">
        <v>1000</v>
      </c>
      <c r="D6" s="273"/>
      <c r="E6" s="273"/>
      <c r="F6" s="26" t="s">
        <v>289</v>
      </c>
      <c r="G6" s="44">
        <v>1000</v>
      </c>
      <c r="H6" s="27" t="s">
        <v>289</v>
      </c>
    </row>
    <row r="7" spans="1:8" s="114" customFormat="1" ht="11.45" customHeight="1">
      <c r="A7" s="19">
        <v>1</v>
      </c>
      <c r="B7" s="20">
        <v>2</v>
      </c>
      <c r="C7" s="21">
        <v>3</v>
      </c>
      <c r="D7" s="21">
        <v>4</v>
      </c>
      <c r="E7" s="21">
        <v>5</v>
      </c>
      <c r="F7" s="21">
        <v>6</v>
      </c>
      <c r="G7" s="21">
        <v>7</v>
      </c>
      <c r="H7" s="22">
        <v>8</v>
      </c>
    </row>
    <row r="8" spans="1:8" s="114" customFormat="1" ht="11.45" customHeight="1">
      <c r="A8" s="119"/>
      <c r="B8" s="54"/>
      <c r="C8" s="196"/>
      <c r="D8" s="196"/>
      <c r="E8" s="196"/>
      <c r="F8" s="173"/>
      <c r="G8" s="196"/>
      <c r="H8" s="173"/>
    </row>
    <row r="9" spans="1:8" ht="11.45" customHeight="1">
      <c r="A9" s="84">
        <f>IF(C9&lt;&gt;"",COUNTA($C9:C$9),"")</f>
        <v>1</v>
      </c>
      <c r="B9" s="58" t="s">
        <v>165</v>
      </c>
      <c r="C9" s="196">
        <v>9341</v>
      </c>
      <c r="D9" s="196">
        <v>6349</v>
      </c>
      <c r="E9" s="196">
        <v>834</v>
      </c>
      <c r="F9" s="173">
        <v>13.1</v>
      </c>
      <c r="G9" s="196">
        <v>78</v>
      </c>
      <c r="H9" s="173">
        <v>1.2</v>
      </c>
    </row>
    <row r="10" spans="1:8" ht="11.45" customHeight="1">
      <c r="A10" s="84">
        <f>IF(C10&lt;&gt;"",COUNTA($C$9:C10),"")</f>
        <v>2</v>
      </c>
      <c r="B10" s="58" t="s">
        <v>94</v>
      </c>
      <c r="C10" s="196">
        <v>11034</v>
      </c>
      <c r="D10" s="196">
        <v>8049</v>
      </c>
      <c r="E10" s="196">
        <v>965</v>
      </c>
      <c r="F10" s="173">
        <v>12</v>
      </c>
      <c r="G10" s="196">
        <v>91</v>
      </c>
      <c r="H10" s="173">
        <v>1.1000000000000001</v>
      </c>
    </row>
    <row r="11" spans="1:8" ht="11.45" customHeight="1">
      <c r="A11" s="84">
        <f>IF(C11&lt;&gt;"",COUNTA($C$9:C11),"")</f>
        <v>3</v>
      </c>
      <c r="B11" s="58" t="s">
        <v>95</v>
      </c>
      <c r="C11" s="196">
        <v>3056</v>
      </c>
      <c r="D11" s="196">
        <v>2034</v>
      </c>
      <c r="E11" s="196">
        <v>313</v>
      </c>
      <c r="F11" s="173">
        <v>15.4</v>
      </c>
      <c r="G11" s="196" t="s">
        <v>13</v>
      </c>
      <c r="H11" s="173" t="s">
        <v>13</v>
      </c>
    </row>
    <row r="12" spans="1:8" ht="11.45" customHeight="1">
      <c r="A12" s="84">
        <f>IF(C12&lt;&gt;"",COUNTA($C$9:C12),"")</f>
        <v>4</v>
      </c>
      <c r="B12" s="58" t="s">
        <v>166</v>
      </c>
      <c r="C12" s="196">
        <v>2162</v>
      </c>
      <c r="D12" s="196">
        <v>1311</v>
      </c>
      <c r="E12" s="196">
        <v>170</v>
      </c>
      <c r="F12" s="173">
        <v>13</v>
      </c>
      <c r="G12" s="196" t="s">
        <v>13</v>
      </c>
      <c r="H12" s="173" t="s">
        <v>13</v>
      </c>
    </row>
    <row r="13" spans="1:8" ht="11.45" customHeight="1">
      <c r="A13" s="84">
        <f>IF(C13&lt;&gt;"",COUNTA($C$9:C13),"")</f>
        <v>5</v>
      </c>
      <c r="B13" s="58" t="s">
        <v>96</v>
      </c>
      <c r="C13" s="196">
        <v>582</v>
      </c>
      <c r="D13" s="196">
        <v>348</v>
      </c>
      <c r="E13" s="196">
        <v>58</v>
      </c>
      <c r="F13" s="173">
        <v>16.7</v>
      </c>
      <c r="G13" s="196" t="s">
        <v>13</v>
      </c>
      <c r="H13" s="173" t="s">
        <v>13</v>
      </c>
    </row>
    <row r="14" spans="1:8" ht="11.45" customHeight="1">
      <c r="A14" s="84">
        <f>IF(C14&lt;&gt;"",COUNTA($C$9:C14),"")</f>
        <v>6</v>
      </c>
      <c r="B14" s="58" t="s">
        <v>97</v>
      </c>
      <c r="C14" s="196">
        <v>1529</v>
      </c>
      <c r="D14" s="196">
        <v>1144</v>
      </c>
      <c r="E14" s="196">
        <v>158</v>
      </c>
      <c r="F14" s="173">
        <v>13.8</v>
      </c>
      <c r="G14" s="196" t="s">
        <v>13</v>
      </c>
      <c r="H14" s="173" t="s">
        <v>13</v>
      </c>
    </row>
    <row r="15" spans="1:8" ht="11.45" customHeight="1">
      <c r="A15" s="84">
        <f>IF(C15&lt;&gt;"",COUNTA($C$9:C15),"")</f>
        <v>7</v>
      </c>
      <c r="B15" s="58" t="s">
        <v>98</v>
      </c>
      <c r="C15" s="196">
        <v>5220</v>
      </c>
      <c r="D15" s="196">
        <v>3664</v>
      </c>
      <c r="E15" s="196">
        <v>498</v>
      </c>
      <c r="F15" s="173">
        <v>13.6</v>
      </c>
      <c r="G15" s="196">
        <v>41</v>
      </c>
      <c r="H15" s="173">
        <v>1.1000000000000001</v>
      </c>
    </row>
    <row r="16" spans="1:8" ht="11.45" customHeight="1">
      <c r="A16" s="84">
        <f>IF(C16&lt;&gt;"",COUNTA($C$9:C16),"")</f>
        <v>8</v>
      </c>
      <c r="B16" s="115" t="s">
        <v>167</v>
      </c>
      <c r="C16" s="198">
        <v>1340.1</v>
      </c>
      <c r="D16" s="198">
        <v>1004.6</v>
      </c>
      <c r="E16" s="198">
        <v>121.7</v>
      </c>
      <c r="F16" s="176">
        <v>12.114274338044993</v>
      </c>
      <c r="G16" s="198" t="s">
        <v>13</v>
      </c>
      <c r="H16" s="176" t="s">
        <v>13</v>
      </c>
    </row>
    <row r="17" spans="1:8" ht="11.45" customHeight="1">
      <c r="A17" s="84">
        <f>IF(C17&lt;&gt;"",COUNTA($C$9:C17),"")</f>
        <v>9</v>
      </c>
      <c r="B17" s="58" t="s">
        <v>168</v>
      </c>
      <c r="C17" s="196">
        <v>6689</v>
      </c>
      <c r="D17" s="196">
        <v>4164</v>
      </c>
      <c r="E17" s="196">
        <v>557</v>
      </c>
      <c r="F17" s="173">
        <v>13.4</v>
      </c>
      <c r="G17" s="196">
        <v>75</v>
      </c>
      <c r="H17" s="173">
        <v>1.8</v>
      </c>
    </row>
    <row r="18" spans="1:8" ht="11.45" customHeight="1">
      <c r="A18" s="84">
        <f>IF(C18&lt;&gt;"",COUNTA($C$9:C18),"")</f>
        <v>10</v>
      </c>
      <c r="B18" s="58" t="s">
        <v>169</v>
      </c>
      <c r="C18" s="196">
        <v>15116</v>
      </c>
      <c r="D18" s="196">
        <v>8956</v>
      </c>
      <c r="E18" s="196">
        <v>1344</v>
      </c>
      <c r="F18" s="173">
        <v>15</v>
      </c>
      <c r="G18" s="196">
        <v>125</v>
      </c>
      <c r="H18" s="173">
        <v>1.4</v>
      </c>
    </row>
    <row r="19" spans="1:8" ht="11.45" customHeight="1">
      <c r="A19" s="84">
        <f>IF(C19&lt;&gt;"",COUNTA($C$9:C19),"")</f>
        <v>11</v>
      </c>
      <c r="B19" s="58" t="s">
        <v>170</v>
      </c>
      <c r="C19" s="196">
        <v>3436</v>
      </c>
      <c r="D19" s="196">
        <v>2191</v>
      </c>
      <c r="E19" s="196">
        <v>293</v>
      </c>
      <c r="F19" s="80">
        <v>13.4</v>
      </c>
      <c r="G19" s="197">
        <v>26</v>
      </c>
      <c r="H19" s="173">
        <v>1.2</v>
      </c>
    </row>
    <row r="20" spans="1:8" ht="11.45" customHeight="1">
      <c r="A20" s="84">
        <f>IF(C20&lt;&gt;"",COUNTA($C$9:C20),"")</f>
        <v>12</v>
      </c>
      <c r="B20" s="58" t="s">
        <v>99</v>
      </c>
      <c r="C20" s="196">
        <v>860</v>
      </c>
      <c r="D20" s="196">
        <v>516</v>
      </c>
      <c r="E20" s="196">
        <v>63</v>
      </c>
      <c r="F20" s="80">
        <v>12.2</v>
      </c>
      <c r="G20" s="196" t="s">
        <v>13</v>
      </c>
      <c r="H20" s="173" t="s">
        <v>13</v>
      </c>
    </row>
    <row r="21" spans="1:8" ht="11.45" customHeight="1">
      <c r="A21" s="84">
        <f>IF(C21&lt;&gt;"",COUNTA($C$9:C21),"")</f>
        <v>13</v>
      </c>
      <c r="B21" s="58" t="s">
        <v>100</v>
      </c>
      <c r="C21" s="196">
        <v>3401</v>
      </c>
      <c r="D21" s="196">
        <v>2677</v>
      </c>
      <c r="E21" s="196">
        <v>378</v>
      </c>
      <c r="F21" s="80">
        <v>14.1</v>
      </c>
      <c r="G21" s="196">
        <v>40</v>
      </c>
      <c r="H21" s="173">
        <v>1.5</v>
      </c>
    </row>
    <row r="22" spans="1:8" ht="11.45" customHeight="1">
      <c r="A22" s="84">
        <f>IF(C22&lt;&gt;"",COUNTA($C$9:C22),"")</f>
        <v>14</v>
      </c>
      <c r="B22" s="58" t="s">
        <v>171</v>
      </c>
      <c r="C22" s="196">
        <v>1856</v>
      </c>
      <c r="D22" s="196">
        <v>1469</v>
      </c>
      <c r="E22" s="196">
        <v>193</v>
      </c>
      <c r="F22" s="80">
        <v>13.1</v>
      </c>
      <c r="G22" s="196" t="s">
        <v>13</v>
      </c>
      <c r="H22" s="173" t="s">
        <v>13</v>
      </c>
    </row>
    <row r="23" spans="1:8" ht="11.45" customHeight="1">
      <c r="A23" s="84">
        <f>IF(C23&lt;&gt;"",COUNTA($C$9:C23),"")</f>
        <v>15</v>
      </c>
      <c r="B23" s="58" t="s">
        <v>172</v>
      </c>
      <c r="C23" s="196">
        <v>2501</v>
      </c>
      <c r="D23" s="196">
        <v>1803</v>
      </c>
      <c r="E23" s="196">
        <v>234</v>
      </c>
      <c r="F23" s="80">
        <v>13</v>
      </c>
      <c r="G23" s="196" t="s">
        <v>13</v>
      </c>
      <c r="H23" s="173" t="s">
        <v>13</v>
      </c>
    </row>
    <row r="24" spans="1:8" ht="11.45" customHeight="1">
      <c r="A24" s="84">
        <f>IF(C24&lt;&gt;"",COUNTA($C$9:C24),"")</f>
        <v>16</v>
      </c>
      <c r="B24" s="58" t="s">
        <v>101</v>
      </c>
      <c r="C24" s="196">
        <v>1808</v>
      </c>
      <c r="D24" s="196">
        <v>1366</v>
      </c>
      <c r="E24" s="196">
        <v>184</v>
      </c>
      <c r="F24" s="80">
        <v>13.5</v>
      </c>
      <c r="G24" s="196" t="s">
        <v>13</v>
      </c>
      <c r="H24" s="173" t="s">
        <v>13</v>
      </c>
    </row>
    <row r="25" spans="1:8" ht="11.45" customHeight="1">
      <c r="A25" s="84" t="str">
        <f>IF(C25&lt;&gt;"",COUNTA($C$9:C25),"")</f>
        <v/>
      </c>
      <c r="B25" s="38"/>
      <c r="C25" s="196"/>
      <c r="D25" s="196"/>
      <c r="E25" s="196"/>
      <c r="F25" s="80"/>
      <c r="G25" s="196"/>
      <c r="H25" s="173"/>
    </row>
    <row r="26" spans="1:8" ht="11.45" customHeight="1">
      <c r="A26" s="84">
        <f>IF(C26&lt;&gt;"",COUNTA($C$9:C26),"")</f>
        <v>17</v>
      </c>
      <c r="B26" s="116" t="s">
        <v>221</v>
      </c>
      <c r="C26" s="198">
        <v>69933</v>
      </c>
      <c r="D26" s="198">
        <v>47015</v>
      </c>
      <c r="E26" s="198">
        <v>6363</v>
      </c>
      <c r="F26" s="82">
        <v>13.533978517494416</v>
      </c>
      <c r="G26" s="198">
        <v>623</v>
      </c>
      <c r="H26" s="176">
        <v>1.3251090077634797</v>
      </c>
    </row>
    <row r="27" spans="1:8" s="117" customFormat="1" ht="11.45" customHeight="1">
      <c r="B27" s="118"/>
      <c r="H27" s="80"/>
    </row>
    <row r="28" spans="1:8" ht="11.45" customHeight="1">
      <c r="B28" s="98"/>
    </row>
    <row r="29" spans="1:8" s="117" customFormat="1" ht="11.45" customHeight="1">
      <c r="B29" s="118"/>
    </row>
  </sheetData>
  <mergeCells count="13">
    <mergeCell ref="A1:B1"/>
    <mergeCell ref="C4:C5"/>
    <mergeCell ref="D4:D5"/>
    <mergeCell ref="G4:H5"/>
    <mergeCell ref="E4:F5"/>
    <mergeCell ref="A3:A6"/>
    <mergeCell ref="C1:H1"/>
    <mergeCell ref="B3:B6"/>
    <mergeCell ref="C3:D3"/>
    <mergeCell ref="E3:H3"/>
    <mergeCell ref="C6:E6"/>
    <mergeCell ref="C2:H2"/>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68"/>
  <sheetViews>
    <sheetView zoomScale="140" zoomScaleNormal="140" workbookViewId="0">
      <pane xSplit="2" ySplit="11" topLeftCell="C12" activePane="bottomRight" state="frozen"/>
      <selection activeCell="C7" sqref="C7"/>
      <selection pane="topRight" activeCell="C7" sqref="C7"/>
      <selection pane="bottomLeft" activeCell="C7" sqref="C7"/>
      <selection pane="bottomRight" activeCell="C12" sqref="C12:K12"/>
    </sheetView>
  </sheetViews>
  <sheetFormatPr baseColWidth="10" defaultRowHeight="11.45" customHeight="1"/>
  <cols>
    <col min="1" max="1" width="3.7109375" style="32" customWidth="1"/>
    <col min="2" max="2" width="20.7109375" style="32" customWidth="1"/>
    <col min="3" max="5" width="7.7109375" style="32" customWidth="1"/>
    <col min="6" max="6" width="6.7109375" style="32" customWidth="1"/>
    <col min="7" max="7" width="7.7109375" style="32" customWidth="1"/>
    <col min="8" max="8" width="6.7109375" style="32" customWidth="1"/>
    <col min="9" max="9" width="7.7109375" style="32" customWidth="1"/>
    <col min="10" max="10" width="6.7109375" style="32" customWidth="1"/>
    <col min="11" max="11" width="8.7109375" style="32" customWidth="1"/>
    <col min="12" max="16384" width="11.42578125" style="32"/>
  </cols>
  <sheetData>
    <row r="1" spans="1:11" s="205" customFormat="1" ht="30" customHeight="1">
      <c r="A1" s="338" t="s">
        <v>47</v>
      </c>
      <c r="B1" s="339"/>
      <c r="C1" s="336" t="s">
        <v>325</v>
      </c>
      <c r="D1" s="336"/>
      <c r="E1" s="336"/>
      <c r="F1" s="336"/>
      <c r="G1" s="336"/>
      <c r="H1" s="336"/>
      <c r="I1" s="336"/>
      <c r="J1" s="336"/>
      <c r="K1" s="337"/>
    </row>
    <row r="2" spans="1:11" ht="30" customHeight="1">
      <c r="A2" s="269" t="s">
        <v>174</v>
      </c>
      <c r="B2" s="270"/>
      <c r="C2" s="350" t="s">
        <v>339</v>
      </c>
      <c r="D2" s="348"/>
      <c r="E2" s="348"/>
      <c r="F2" s="348"/>
      <c r="G2" s="348"/>
      <c r="H2" s="348"/>
      <c r="I2" s="348"/>
      <c r="J2" s="348"/>
      <c r="K2" s="349"/>
    </row>
    <row r="3" spans="1:11" s="114" customFormat="1" ht="11.45" customHeight="1">
      <c r="A3" s="287" t="s">
        <v>19</v>
      </c>
      <c r="B3" s="273" t="s">
        <v>87</v>
      </c>
      <c r="C3" s="273" t="s">
        <v>103</v>
      </c>
      <c r="D3" s="273"/>
      <c r="E3" s="273" t="s">
        <v>91</v>
      </c>
      <c r="F3" s="273"/>
      <c r="G3" s="273"/>
      <c r="H3" s="273"/>
      <c r="I3" s="273" t="s">
        <v>123</v>
      </c>
      <c r="J3" s="273"/>
      <c r="K3" s="266" t="s">
        <v>210</v>
      </c>
    </row>
    <row r="4" spans="1:11" s="114" customFormat="1" ht="11.45" customHeight="1">
      <c r="A4" s="287"/>
      <c r="B4" s="273"/>
      <c r="C4" s="256" t="s">
        <v>250</v>
      </c>
      <c r="D4" s="344" t="s">
        <v>249</v>
      </c>
      <c r="E4" s="256" t="s">
        <v>250</v>
      </c>
      <c r="F4" s="256" t="s">
        <v>209</v>
      </c>
      <c r="G4" s="256" t="s">
        <v>124</v>
      </c>
      <c r="H4" s="256"/>
      <c r="I4" s="273" t="s">
        <v>57</v>
      </c>
      <c r="J4" s="41" t="s">
        <v>86</v>
      </c>
      <c r="K4" s="266"/>
    </row>
    <row r="5" spans="1:11" s="114" customFormat="1" ht="11.45" customHeight="1">
      <c r="A5" s="287"/>
      <c r="B5" s="273"/>
      <c r="C5" s="273"/>
      <c r="D5" s="344"/>
      <c r="E5" s="273"/>
      <c r="F5" s="256"/>
      <c r="G5" s="256" t="s">
        <v>248</v>
      </c>
      <c r="H5" s="26" t="s">
        <v>86</v>
      </c>
      <c r="I5" s="273"/>
      <c r="J5" s="256" t="s">
        <v>125</v>
      </c>
      <c r="K5" s="266"/>
    </row>
    <row r="6" spans="1:11" s="114" customFormat="1" ht="11.45" customHeight="1">
      <c r="A6" s="287"/>
      <c r="B6" s="273"/>
      <c r="C6" s="273"/>
      <c r="D6" s="344"/>
      <c r="E6" s="273"/>
      <c r="F6" s="256"/>
      <c r="G6" s="256"/>
      <c r="H6" s="256" t="s">
        <v>129</v>
      </c>
      <c r="I6" s="273"/>
      <c r="J6" s="256"/>
      <c r="K6" s="266"/>
    </row>
    <row r="7" spans="1:11" s="114" customFormat="1" ht="11.45" customHeight="1">
      <c r="A7" s="287"/>
      <c r="B7" s="273"/>
      <c r="C7" s="273"/>
      <c r="D7" s="344"/>
      <c r="E7" s="273"/>
      <c r="F7" s="256"/>
      <c r="G7" s="256"/>
      <c r="H7" s="256"/>
      <c r="I7" s="273"/>
      <c r="J7" s="256"/>
      <c r="K7" s="266"/>
    </row>
    <row r="8" spans="1:11" s="114" customFormat="1" ht="11.45" customHeight="1">
      <c r="A8" s="287"/>
      <c r="B8" s="273"/>
      <c r="C8" s="273"/>
      <c r="D8" s="344"/>
      <c r="E8" s="273"/>
      <c r="F8" s="256"/>
      <c r="G8" s="256"/>
      <c r="H8" s="256"/>
      <c r="I8" s="273"/>
      <c r="J8" s="256"/>
      <c r="K8" s="266"/>
    </row>
    <row r="9" spans="1:11" s="114" customFormat="1" ht="11.45" customHeight="1">
      <c r="A9" s="287"/>
      <c r="B9" s="273"/>
      <c r="C9" s="273"/>
      <c r="D9" s="344"/>
      <c r="E9" s="273"/>
      <c r="F9" s="256"/>
      <c r="G9" s="256"/>
      <c r="H9" s="256"/>
      <c r="I9" s="273"/>
      <c r="J9" s="256"/>
      <c r="K9" s="266"/>
    </row>
    <row r="10" spans="1:11" s="114" customFormat="1" ht="11.45" customHeight="1">
      <c r="A10" s="287"/>
      <c r="B10" s="273"/>
      <c r="C10" s="272">
        <v>1000</v>
      </c>
      <c r="D10" s="273"/>
      <c r="E10" s="273"/>
      <c r="F10" s="256" t="s">
        <v>309</v>
      </c>
      <c r="G10" s="256"/>
      <c r="H10" s="256"/>
      <c r="I10" s="44">
        <v>1000</v>
      </c>
      <c r="J10" s="26" t="s">
        <v>309</v>
      </c>
      <c r="K10" s="120" t="s">
        <v>82</v>
      </c>
    </row>
    <row r="11" spans="1:11" s="114" customFormat="1" ht="11.45" customHeight="1">
      <c r="A11" s="19">
        <v>1</v>
      </c>
      <c r="B11" s="20">
        <v>2</v>
      </c>
      <c r="C11" s="21">
        <v>3</v>
      </c>
      <c r="D11" s="21">
        <v>4</v>
      </c>
      <c r="E11" s="21">
        <v>5</v>
      </c>
      <c r="F11" s="21">
        <v>6</v>
      </c>
      <c r="G11" s="21">
        <v>7</v>
      </c>
      <c r="H11" s="21">
        <v>8</v>
      </c>
      <c r="I11" s="21">
        <v>9</v>
      </c>
      <c r="J11" s="21">
        <v>10</v>
      </c>
      <c r="K11" s="22">
        <v>11</v>
      </c>
    </row>
    <row r="12" spans="1:11" s="114" customFormat="1" ht="20.100000000000001" customHeight="1">
      <c r="A12" s="119"/>
      <c r="B12" s="54"/>
      <c r="C12" s="352" t="s">
        <v>104</v>
      </c>
      <c r="D12" s="352"/>
      <c r="E12" s="352"/>
      <c r="F12" s="352"/>
      <c r="G12" s="352"/>
      <c r="H12" s="352"/>
      <c r="I12" s="352"/>
      <c r="J12" s="352"/>
      <c r="K12" s="352"/>
    </row>
    <row r="13" spans="1:11" ht="11.45" customHeight="1">
      <c r="A13" s="84">
        <f>IF(D13&lt;&gt;"",COUNTA($D13:D$13),"")</f>
        <v>1</v>
      </c>
      <c r="B13" s="58" t="s">
        <v>165</v>
      </c>
      <c r="C13" s="199">
        <v>4607</v>
      </c>
      <c r="D13" s="199">
        <v>3063</v>
      </c>
      <c r="E13" s="199">
        <v>645</v>
      </c>
      <c r="F13" s="201">
        <v>4.8</v>
      </c>
      <c r="G13" s="201">
        <v>16.2</v>
      </c>
      <c r="H13" s="201">
        <v>1.7</v>
      </c>
      <c r="I13" s="199">
        <v>2417</v>
      </c>
      <c r="J13" s="201">
        <v>23.9</v>
      </c>
      <c r="K13" s="201">
        <v>18.100000000000001</v>
      </c>
    </row>
    <row r="14" spans="1:11" ht="11.45" customHeight="1">
      <c r="A14" s="84">
        <f>IF(D14&lt;&gt;"",COUNTA($D$13:D14),"")</f>
        <v>2</v>
      </c>
      <c r="B14" s="58" t="s">
        <v>94</v>
      </c>
      <c r="C14" s="199">
        <v>5447</v>
      </c>
      <c r="D14" s="199">
        <v>3891</v>
      </c>
      <c r="E14" s="199">
        <v>791</v>
      </c>
      <c r="F14" s="201">
        <v>4.2</v>
      </c>
      <c r="G14" s="201">
        <v>16.100000000000001</v>
      </c>
      <c r="H14" s="201">
        <v>1.7</v>
      </c>
      <c r="I14" s="199">
        <v>3100</v>
      </c>
      <c r="J14" s="201">
        <v>23.3</v>
      </c>
      <c r="K14" s="201">
        <v>17.5</v>
      </c>
    </row>
    <row r="15" spans="1:11" ht="11.45" customHeight="1">
      <c r="A15" s="84">
        <f>IF(D15&lt;&gt;"",COUNTA($D$13:D15),"")</f>
        <v>3</v>
      </c>
      <c r="B15" s="58" t="s">
        <v>95</v>
      </c>
      <c r="C15" s="199">
        <v>1489</v>
      </c>
      <c r="D15" s="199">
        <v>964</v>
      </c>
      <c r="E15" s="199">
        <v>237</v>
      </c>
      <c r="F15" s="201">
        <v>6.1</v>
      </c>
      <c r="G15" s="201">
        <v>18.5</v>
      </c>
      <c r="H15" s="202">
        <v>1.9</v>
      </c>
      <c r="I15" s="199">
        <v>727</v>
      </c>
      <c r="J15" s="201">
        <v>23.8</v>
      </c>
      <c r="K15" s="201">
        <v>17.8</v>
      </c>
    </row>
    <row r="16" spans="1:11" ht="11.45" customHeight="1">
      <c r="A16" s="84">
        <f>IF(D16&lt;&gt;"",COUNTA($D$13:D16),"")</f>
        <v>4</v>
      </c>
      <c r="B16" s="58" t="s">
        <v>166</v>
      </c>
      <c r="C16" s="199">
        <v>1065</v>
      </c>
      <c r="D16" s="199">
        <v>588</v>
      </c>
      <c r="E16" s="199">
        <v>132</v>
      </c>
      <c r="F16" s="201">
        <v>4.4000000000000004</v>
      </c>
      <c r="G16" s="201">
        <v>17.899999999999999</v>
      </c>
      <c r="H16" s="201" t="s">
        <v>13</v>
      </c>
      <c r="I16" s="199">
        <v>456</v>
      </c>
      <c r="J16" s="201">
        <v>25.7</v>
      </c>
      <c r="K16" s="201">
        <v>17.600000000000001</v>
      </c>
    </row>
    <row r="17" spans="1:11" ht="11.45" customHeight="1">
      <c r="A17" s="84">
        <f>IF(D17&lt;&gt;"",COUNTA($D$13:D17),"")</f>
        <v>5</v>
      </c>
      <c r="B17" s="58" t="s">
        <v>96</v>
      </c>
      <c r="C17" s="199">
        <v>286</v>
      </c>
      <c r="D17" s="199">
        <v>170</v>
      </c>
      <c r="E17" s="199">
        <v>45</v>
      </c>
      <c r="F17" s="201" t="s">
        <v>13</v>
      </c>
      <c r="G17" s="201">
        <v>20</v>
      </c>
      <c r="H17" s="201" t="s">
        <v>13</v>
      </c>
      <c r="I17" s="199">
        <v>125</v>
      </c>
      <c r="J17" s="201">
        <v>22.3</v>
      </c>
      <c r="K17" s="201">
        <v>18.399999999999999</v>
      </c>
    </row>
    <row r="18" spans="1:11" ht="11.45" customHeight="1">
      <c r="A18" s="84">
        <f>IF(D18&lt;&gt;"",COUNTA($D$13:D18),"")</f>
        <v>6</v>
      </c>
      <c r="B18" s="58" t="s">
        <v>97</v>
      </c>
      <c r="C18" s="199">
        <v>746</v>
      </c>
      <c r="D18" s="199">
        <v>512</v>
      </c>
      <c r="E18" s="199">
        <v>105</v>
      </c>
      <c r="F18" s="202">
        <v>4.9000000000000004</v>
      </c>
      <c r="G18" s="201">
        <v>15.6</v>
      </c>
      <c r="H18" s="201" t="s">
        <v>13</v>
      </c>
      <c r="I18" s="199">
        <v>408</v>
      </c>
      <c r="J18" s="201">
        <v>23.4</v>
      </c>
      <c r="K18" s="201">
        <v>17.8</v>
      </c>
    </row>
    <row r="19" spans="1:11" ht="11.45" customHeight="1">
      <c r="A19" s="84">
        <f>IF(D19&lt;&gt;"",COUNTA($D$13:D19),"")</f>
        <v>7</v>
      </c>
      <c r="B19" s="58" t="s">
        <v>98</v>
      </c>
      <c r="C19" s="199">
        <v>2563.0689010000001</v>
      </c>
      <c r="D19" s="199">
        <v>1744.0385140000001</v>
      </c>
      <c r="E19" s="199">
        <v>394.31642399999998</v>
      </c>
      <c r="F19" s="201">
        <v>5.0999999999999996</v>
      </c>
      <c r="G19" s="201">
        <v>17.5</v>
      </c>
      <c r="H19" s="201">
        <v>2.5</v>
      </c>
      <c r="I19" s="199">
        <v>1350</v>
      </c>
      <c r="J19" s="201">
        <v>23.5</v>
      </c>
      <c r="K19" s="201">
        <v>17.8</v>
      </c>
    </row>
    <row r="20" spans="1:11" ht="11.45" customHeight="1">
      <c r="A20" s="84">
        <f>IF(D20&lt;&gt;"",COUNTA($D$13:D20),"")</f>
        <v>8</v>
      </c>
      <c r="B20" s="115" t="s">
        <v>167</v>
      </c>
      <c r="C20" s="200">
        <v>652.6</v>
      </c>
      <c r="D20" s="200">
        <v>422.1</v>
      </c>
      <c r="E20" s="200">
        <v>119.8</v>
      </c>
      <c r="F20" s="204">
        <v>5.8</v>
      </c>
      <c r="G20" s="203">
        <v>22.6</v>
      </c>
      <c r="H20" s="203" t="s">
        <v>13</v>
      </c>
      <c r="I20" s="200">
        <v>302.3</v>
      </c>
      <c r="J20" s="203">
        <v>29.9</v>
      </c>
      <c r="K20" s="203">
        <v>17.3</v>
      </c>
    </row>
    <row r="21" spans="1:11" ht="11.45" customHeight="1">
      <c r="A21" s="84">
        <f>IF(D21&lt;&gt;"",COUNTA($D$13:D21),"")</f>
        <v>9</v>
      </c>
      <c r="B21" s="58" t="s">
        <v>168</v>
      </c>
      <c r="C21" s="199">
        <v>3291.955594</v>
      </c>
      <c r="D21" s="199">
        <v>2000.6716249999999</v>
      </c>
      <c r="E21" s="199">
        <v>439.33880499999998</v>
      </c>
      <c r="F21" s="201">
        <v>5.3</v>
      </c>
      <c r="G21" s="201">
        <v>16.600000000000001</v>
      </c>
      <c r="H21" s="201">
        <v>2.1</v>
      </c>
      <c r="I21" s="199">
        <v>1561</v>
      </c>
      <c r="J21" s="201">
        <v>24.5</v>
      </c>
      <c r="K21" s="201">
        <v>18</v>
      </c>
    </row>
    <row r="22" spans="1:11" ht="11.45" customHeight="1">
      <c r="A22" s="84">
        <f>IF(D22&lt;&gt;"",COUNTA($D$13:D22),"")</f>
        <v>10</v>
      </c>
      <c r="B22" s="58" t="s">
        <v>169</v>
      </c>
      <c r="C22" s="199">
        <v>7411.0982469999999</v>
      </c>
      <c r="D22" s="199">
        <v>4149.5472529999997</v>
      </c>
      <c r="E22" s="199">
        <v>889.53340000000003</v>
      </c>
      <c r="F22" s="201">
        <v>4.8</v>
      </c>
      <c r="G22" s="201">
        <v>16.600000000000001</v>
      </c>
      <c r="H22" s="201">
        <v>2.2000000000000002</v>
      </c>
      <c r="I22" s="199">
        <v>3260</v>
      </c>
      <c r="J22" s="201">
        <v>23.9</v>
      </c>
      <c r="K22" s="201">
        <v>17.899999999999999</v>
      </c>
    </row>
    <row r="23" spans="1:11" ht="11.45" customHeight="1">
      <c r="A23" s="84">
        <f>IF(D23&lt;&gt;"",COUNTA($D$13:D23),"")</f>
        <v>11</v>
      </c>
      <c r="B23" s="58" t="s">
        <v>170</v>
      </c>
      <c r="C23" s="199">
        <v>1691.0571150000001</v>
      </c>
      <c r="D23" s="199">
        <v>1028.7490749999999</v>
      </c>
      <c r="E23" s="199">
        <v>226.83565300000001</v>
      </c>
      <c r="F23" s="201">
        <v>5.2</v>
      </c>
      <c r="G23" s="201">
        <v>16.8</v>
      </c>
      <c r="H23" s="202">
        <v>2.8</v>
      </c>
      <c r="I23" s="199">
        <v>802</v>
      </c>
      <c r="J23" s="201">
        <v>25.2</v>
      </c>
      <c r="K23" s="201">
        <v>18</v>
      </c>
    </row>
    <row r="24" spans="1:11" ht="11.45" customHeight="1">
      <c r="A24" s="84">
        <f>IF(D24&lt;&gt;"",COUNTA($D$13:D24),"")</f>
        <v>12</v>
      </c>
      <c r="B24" s="58" t="s">
        <v>99</v>
      </c>
      <c r="C24" s="199">
        <v>420.652646</v>
      </c>
      <c r="D24" s="199">
        <v>233.187737</v>
      </c>
      <c r="E24" s="199">
        <v>50.188291999999997</v>
      </c>
      <c r="F24" s="201" t="s">
        <v>13</v>
      </c>
      <c r="G24" s="201">
        <v>17.600000000000001</v>
      </c>
      <c r="H24" s="201" t="s">
        <v>13</v>
      </c>
      <c r="I24" s="199">
        <v>183</v>
      </c>
      <c r="J24" s="201">
        <v>24.9</v>
      </c>
      <c r="K24" s="201">
        <v>17.7</v>
      </c>
    </row>
    <row r="25" spans="1:11" ht="11.45" customHeight="1">
      <c r="A25" s="84">
        <f>IF(D25&lt;&gt;"",COUNTA($D$13:D25),"")</f>
        <v>13</v>
      </c>
      <c r="B25" s="58" t="s">
        <v>100</v>
      </c>
      <c r="C25" s="199">
        <v>1666.4303540000001</v>
      </c>
      <c r="D25" s="199">
        <v>1220.1814999999999</v>
      </c>
      <c r="E25" s="199">
        <v>313.933176</v>
      </c>
      <c r="F25" s="201">
        <v>4.7</v>
      </c>
      <c r="G25" s="201">
        <v>21.1</v>
      </c>
      <c r="H25" s="201" t="s">
        <v>13</v>
      </c>
      <c r="I25" s="199">
        <v>906</v>
      </c>
      <c r="J25" s="201">
        <v>23.7</v>
      </c>
      <c r="K25" s="201">
        <v>17.3</v>
      </c>
    </row>
    <row r="26" spans="1:11" ht="11.45" customHeight="1">
      <c r="A26" s="84">
        <f>IF(D26&lt;&gt;"",COUNTA($D$13:D26),"")</f>
        <v>14</v>
      </c>
      <c r="B26" s="58" t="s">
        <v>171</v>
      </c>
      <c r="C26" s="199">
        <v>905.86137199999996</v>
      </c>
      <c r="D26" s="199">
        <v>661.32280700000001</v>
      </c>
      <c r="E26" s="199">
        <v>179.83868699999999</v>
      </c>
      <c r="F26" s="202">
        <v>4.4000000000000004</v>
      </c>
      <c r="G26" s="201">
        <v>22.8</v>
      </c>
      <c r="H26" s="201" t="s">
        <v>13</v>
      </c>
      <c r="I26" s="199">
        <v>481</v>
      </c>
      <c r="J26" s="201">
        <v>23</v>
      </c>
      <c r="K26" s="201">
        <v>17.3</v>
      </c>
    </row>
    <row r="27" spans="1:11" ht="11.45" customHeight="1">
      <c r="A27" s="84">
        <f>IF(D27&lt;&gt;"",COUNTA($D$13:D27),"")</f>
        <v>15</v>
      </c>
      <c r="B27" s="58" t="s">
        <v>172</v>
      </c>
      <c r="C27" s="199">
        <v>1212.265858</v>
      </c>
      <c r="D27" s="199">
        <v>822.87024399999996</v>
      </c>
      <c r="E27" s="199">
        <v>182.71532400000001</v>
      </c>
      <c r="F27" s="201">
        <v>4.7</v>
      </c>
      <c r="G27" s="201">
        <v>17.5</v>
      </c>
      <c r="H27" s="201" t="s">
        <v>13</v>
      </c>
      <c r="I27" s="199">
        <v>640</v>
      </c>
      <c r="J27" s="201">
        <v>26.5</v>
      </c>
      <c r="K27" s="201">
        <v>17.399999999999999</v>
      </c>
    </row>
    <row r="28" spans="1:11" ht="11.45" customHeight="1">
      <c r="A28" s="84">
        <f>IF(D28&lt;&gt;"",COUNTA($D$13:D28),"")</f>
        <v>16</v>
      </c>
      <c r="B28" s="58" t="s">
        <v>101</v>
      </c>
      <c r="C28" s="199">
        <v>889.08234200000004</v>
      </c>
      <c r="D28" s="199">
        <v>614.06723999999997</v>
      </c>
      <c r="E28" s="199">
        <v>173.94309899999999</v>
      </c>
      <c r="F28" s="201">
        <v>5.7</v>
      </c>
      <c r="G28" s="201">
        <v>22.6</v>
      </c>
      <c r="H28" s="201" t="s">
        <v>13</v>
      </c>
      <c r="I28" s="199">
        <v>440</v>
      </c>
      <c r="J28" s="201">
        <v>27</v>
      </c>
      <c r="K28" s="201">
        <v>17.399999999999999</v>
      </c>
    </row>
    <row r="29" spans="1:11" ht="11.45" customHeight="1">
      <c r="A29" s="84" t="str">
        <f>IF(D29&lt;&gt;"",COUNTA($D$13:D29),"")</f>
        <v/>
      </c>
      <c r="B29" s="38"/>
      <c r="C29" s="199"/>
      <c r="D29" s="199"/>
      <c r="E29" s="199"/>
      <c r="F29" s="201"/>
      <c r="G29" s="201"/>
      <c r="H29" s="201"/>
      <c r="I29" s="199"/>
      <c r="J29" s="201"/>
      <c r="K29" s="201"/>
    </row>
    <row r="30" spans="1:11" ht="11.45" customHeight="1">
      <c r="A30" s="84">
        <f>IF(D30&lt;&gt;"",COUNTA($D$13:D30),"")</f>
        <v>17</v>
      </c>
      <c r="B30" s="116" t="s">
        <v>221</v>
      </c>
      <c r="C30" s="200">
        <v>34344</v>
      </c>
      <c r="D30" s="200">
        <v>22084</v>
      </c>
      <c r="E30" s="200">
        <v>4925</v>
      </c>
      <c r="F30" s="203">
        <v>4.9000000000000004</v>
      </c>
      <c r="G30" s="203">
        <v>17.3</v>
      </c>
      <c r="H30" s="203">
        <v>2</v>
      </c>
      <c r="I30" s="200">
        <v>17160</v>
      </c>
      <c r="J30" s="203">
        <v>24.2</v>
      </c>
      <c r="K30" s="203">
        <v>17.8</v>
      </c>
    </row>
    <row r="31" spans="1:11" s="117" customFormat="1" ht="20.100000000000001" customHeight="1">
      <c r="A31" s="84" t="str">
        <f>IF(D31&lt;&gt;"",COUNTA($D$13:D31),"")</f>
        <v/>
      </c>
      <c r="B31" s="121"/>
      <c r="C31" s="351" t="s">
        <v>105</v>
      </c>
      <c r="D31" s="351"/>
      <c r="E31" s="351"/>
      <c r="F31" s="351"/>
      <c r="G31" s="351"/>
      <c r="H31" s="351"/>
      <c r="I31" s="351"/>
      <c r="J31" s="351"/>
      <c r="K31" s="351"/>
    </row>
    <row r="32" spans="1:11" ht="11.45" customHeight="1">
      <c r="A32" s="84">
        <f>IF(D32&lt;&gt;"",COUNTA($D$13:D32),"")</f>
        <v>18</v>
      </c>
      <c r="B32" s="58" t="s">
        <v>165</v>
      </c>
      <c r="C32" s="199">
        <v>4734</v>
      </c>
      <c r="D32" s="199">
        <v>3195</v>
      </c>
      <c r="E32" s="199">
        <v>435</v>
      </c>
      <c r="F32" s="201">
        <v>3.5</v>
      </c>
      <c r="G32" s="201">
        <v>10.1</v>
      </c>
      <c r="H32" s="201" t="s">
        <v>13</v>
      </c>
      <c r="I32" s="199">
        <v>2760</v>
      </c>
      <c r="J32" s="201">
        <v>17.100000000000001</v>
      </c>
      <c r="K32" s="201">
        <v>18.399999999999999</v>
      </c>
    </row>
    <row r="33" spans="1:11" s="117" customFormat="1" ht="11.45" customHeight="1">
      <c r="A33" s="84">
        <f>IF(D33&lt;&gt;"",COUNTA($D$13:D33),"")</f>
        <v>19</v>
      </c>
      <c r="B33" s="58" t="s">
        <v>94</v>
      </c>
      <c r="C33" s="199">
        <v>5588</v>
      </c>
      <c r="D33" s="199">
        <v>4044</v>
      </c>
      <c r="E33" s="199">
        <v>557</v>
      </c>
      <c r="F33" s="201">
        <v>3.2</v>
      </c>
      <c r="G33" s="201">
        <v>10.6</v>
      </c>
      <c r="H33" s="202">
        <v>0.6</v>
      </c>
      <c r="I33" s="199">
        <v>3487</v>
      </c>
      <c r="J33" s="201">
        <v>15.4</v>
      </c>
      <c r="K33" s="201">
        <v>18.100000000000001</v>
      </c>
    </row>
    <row r="34" spans="1:11" ht="11.45" customHeight="1">
      <c r="A34" s="84">
        <f>IF(D34&lt;&gt;"",COUNTA($D$13:D34),"")</f>
        <v>20</v>
      </c>
      <c r="B34" s="58" t="s">
        <v>95</v>
      </c>
      <c r="C34" s="199">
        <v>1567</v>
      </c>
      <c r="D34" s="199">
        <v>1026</v>
      </c>
      <c r="E34" s="199">
        <v>189</v>
      </c>
      <c r="F34" s="201">
        <v>6.1</v>
      </c>
      <c r="G34" s="201">
        <v>12.3</v>
      </c>
      <c r="H34" s="201" t="s">
        <v>13</v>
      </c>
      <c r="I34" s="199">
        <v>837</v>
      </c>
      <c r="J34" s="201">
        <v>17.600000000000001</v>
      </c>
      <c r="K34" s="201">
        <v>18.2</v>
      </c>
    </row>
    <row r="35" spans="1:11" ht="11.45" customHeight="1">
      <c r="A35" s="84">
        <f>IF(D35&lt;&gt;"",COUNTA($D$13:D35),"")</f>
        <v>21</v>
      </c>
      <c r="B35" s="58" t="s">
        <v>166</v>
      </c>
      <c r="C35" s="199">
        <v>1098</v>
      </c>
      <c r="D35" s="199">
        <v>602</v>
      </c>
      <c r="E35" s="199">
        <v>97</v>
      </c>
      <c r="F35" s="202">
        <v>3.5</v>
      </c>
      <c r="G35" s="201">
        <v>12.6</v>
      </c>
      <c r="H35" s="201" t="s">
        <v>13</v>
      </c>
      <c r="I35" s="199">
        <v>505</v>
      </c>
      <c r="J35" s="201">
        <v>17.899999999999999</v>
      </c>
      <c r="K35" s="201">
        <v>18.2</v>
      </c>
    </row>
    <row r="36" spans="1:11" ht="11.45" customHeight="1">
      <c r="A36" s="84">
        <f>IF(D36&lt;&gt;"",COUNTA($D$13:D36),"")</f>
        <v>22</v>
      </c>
      <c r="B36" s="58" t="s">
        <v>96</v>
      </c>
      <c r="C36" s="199">
        <v>296</v>
      </c>
      <c r="D36" s="199">
        <v>184</v>
      </c>
      <c r="E36" s="199">
        <v>35</v>
      </c>
      <c r="F36" s="201" t="s">
        <v>13</v>
      </c>
      <c r="G36" s="202">
        <v>13</v>
      </c>
      <c r="H36" s="201" t="s">
        <v>13</v>
      </c>
      <c r="I36" s="199">
        <v>148</v>
      </c>
      <c r="J36" s="201">
        <v>18.5</v>
      </c>
      <c r="K36" s="201">
        <v>19</v>
      </c>
    </row>
    <row r="37" spans="1:11" ht="11.45" customHeight="1">
      <c r="A37" s="84">
        <f>IF(D37&lt;&gt;"",COUNTA($D$13:D37),"")</f>
        <v>23</v>
      </c>
      <c r="B37" s="58" t="s">
        <v>97</v>
      </c>
      <c r="C37" s="199">
        <v>784</v>
      </c>
      <c r="D37" s="199">
        <v>550</v>
      </c>
      <c r="E37" s="199">
        <v>95</v>
      </c>
      <c r="F37" s="202">
        <v>4.2</v>
      </c>
      <c r="G37" s="201">
        <v>13.1</v>
      </c>
      <c r="H37" s="201" t="s">
        <v>13</v>
      </c>
      <c r="I37" s="199">
        <v>455</v>
      </c>
      <c r="J37" s="201">
        <v>20</v>
      </c>
      <c r="K37" s="201">
        <v>17.5</v>
      </c>
    </row>
    <row r="38" spans="1:11" ht="11.45" customHeight="1">
      <c r="A38" s="84">
        <f>IF(D38&lt;&gt;"",COUNTA($D$13:D38),"")</f>
        <v>24</v>
      </c>
      <c r="B38" s="58" t="s">
        <v>98</v>
      </c>
      <c r="C38" s="199">
        <v>2656.9664379999999</v>
      </c>
      <c r="D38" s="199">
        <v>1794.6417469999999</v>
      </c>
      <c r="E38" s="199">
        <v>289.11517199999997</v>
      </c>
      <c r="F38" s="201">
        <v>4.2</v>
      </c>
      <c r="G38" s="201">
        <v>11.9</v>
      </c>
      <c r="H38" s="201" t="s">
        <v>13</v>
      </c>
      <c r="I38" s="199">
        <v>1506</v>
      </c>
      <c r="J38" s="201">
        <v>18</v>
      </c>
      <c r="K38" s="201">
        <v>18.3</v>
      </c>
    </row>
    <row r="39" spans="1:11" ht="11.45" customHeight="1">
      <c r="A39" s="84">
        <f>IF(D39&lt;&gt;"",COUNTA($D$13:D39),"")</f>
        <v>25</v>
      </c>
      <c r="B39" s="115" t="s">
        <v>167</v>
      </c>
      <c r="C39" s="200">
        <v>687.5</v>
      </c>
      <c r="D39" s="200">
        <v>456.6</v>
      </c>
      <c r="E39" s="200">
        <v>88.8</v>
      </c>
      <c r="F39" s="203">
        <v>5.2</v>
      </c>
      <c r="G39" s="203">
        <v>14.2</v>
      </c>
      <c r="H39" s="203" t="s">
        <v>13</v>
      </c>
      <c r="I39" s="200">
        <v>367.8</v>
      </c>
      <c r="J39" s="203">
        <v>21.3</v>
      </c>
      <c r="K39" s="203">
        <v>18.600000000000001</v>
      </c>
    </row>
    <row r="40" spans="1:11" ht="11.45" customHeight="1">
      <c r="A40" s="84">
        <f>IF(D40&lt;&gt;"",COUNTA($D$13:D40),"")</f>
        <v>26</v>
      </c>
      <c r="B40" s="58" t="s">
        <v>168</v>
      </c>
      <c r="C40" s="199">
        <v>3397.1171250000002</v>
      </c>
      <c r="D40" s="199">
        <v>2032.6728370000001</v>
      </c>
      <c r="E40" s="199">
        <v>316.39293099999998</v>
      </c>
      <c r="F40" s="201">
        <v>4.0999999999999996</v>
      </c>
      <c r="G40" s="201">
        <v>11.4</v>
      </c>
      <c r="H40" s="201" t="s">
        <v>13</v>
      </c>
      <c r="I40" s="199">
        <v>1716</v>
      </c>
      <c r="J40" s="201">
        <v>18.7</v>
      </c>
      <c r="K40" s="201">
        <v>18.3</v>
      </c>
    </row>
    <row r="41" spans="1:11" ht="11.45" customHeight="1">
      <c r="A41" s="84">
        <f>IF(D41&lt;&gt;"",COUNTA($D$13:D41),"")</f>
        <v>27</v>
      </c>
      <c r="B41" s="58" t="s">
        <v>169</v>
      </c>
      <c r="C41" s="199">
        <v>7704.7803690000001</v>
      </c>
      <c r="D41" s="199">
        <v>4285.5945490000004</v>
      </c>
      <c r="E41" s="199">
        <v>687.55391999999995</v>
      </c>
      <c r="F41" s="201">
        <v>3.8</v>
      </c>
      <c r="G41" s="201">
        <v>12.22</v>
      </c>
      <c r="H41" s="201">
        <v>1.3</v>
      </c>
      <c r="I41" s="199">
        <v>3598</v>
      </c>
      <c r="J41" s="201">
        <v>17.2</v>
      </c>
      <c r="K41" s="201">
        <v>18.3</v>
      </c>
    </row>
    <row r="42" spans="1:11" ht="11.45" customHeight="1">
      <c r="A42" s="84">
        <f>IF(D42&lt;&gt;"",COUNTA($D$13:D42),"")</f>
        <v>28</v>
      </c>
      <c r="B42" s="58" t="s">
        <v>170</v>
      </c>
      <c r="C42" s="199">
        <v>1744.876346</v>
      </c>
      <c r="D42" s="199">
        <v>1089.96793</v>
      </c>
      <c r="E42" s="199">
        <v>173.34215800000001</v>
      </c>
      <c r="F42" s="201">
        <v>4.0999999999999996</v>
      </c>
      <c r="G42" s="201">
        <v>11.8</v>
      </c>
      <c r="H42" s="201" t="s">
        <v>13</v>
      </c>
      <c r="I42" s="199">
        <v>917</v>
      </c>
      <c r="J42" s="201">
        <v>18.899999999999999</v>
      </c>
      <c r="K42" s="201">
        <v>18.2</v>
      </c>
    </row>
    <row r="43" spans="1:11" ht="11.45" customHeight="1">
      <c r="A43" s="84">
        <f>IF(D43&lt;&gt;"",COUNTA($D$13:D43),"")</f>
        <v>29</v>
      </c>
      <c r="B43" s="58" t="s">
        <v>99</v>
      </c>
      <c r="C43" s="199">
        <v>438.960713</v>
      </c>
      <c r="D43" s="199">
        <v>247.74696800000001</v>
      </c>
      <c r="E43" s="199">
        <v>39.346280999999998</v>
      </c>
      <c r="F43" s="201" t="s">
        <v>13</v>
      </c>
      <c r="G43" s="202">
        <v>12.1</v>
      </c>
      <c r="H43" s="201" t="s">
        <v>13</v>
      </c>
      <c r="I43" s="199">
        <v>208</v>
      </c>
      <c r="J43" s="201">
        <v>19.399999999999999</v>
      </c>
      <c r="K43" s="201">
        <v>18.2</v>
      </c>
    </row>
    <row r="44" spans="1:11" ht="11.45" customHeight="1">
      <c r="A44" s="84">
        <f>IF(D44&lt;&gt;"",COUNTA($D$13:D44),"")</f>
        <v>30</v>
      </c>
      <c r="B44" s="58" t="s">
        <v>100</v>
      </c>
      <c r="C44" s="199">
        <v>1734.08052</v>
      </c>
      <c r="D44" s="199">
        <v>1291.5993249999999</v>
      </c>
      <c r="E44" s="199">
        <v>215.08171200000001</v>
      </c>
      <c r="F44" s="201">
        <v>3.9</v>
      </c>
      <c r="G44" s="201">
        <v>12.7</v>
      </c>
      <c r="H44" s="201" t="s">
        <v>13</v>
      </c>
      <c r="I44" s="199">
        <v>1077</v>
      </c>
      <c r="J44" s="201">
        <v>13.2</v>
      </c>
      <c r="K44" s="201">
        <v>17.899999999999999</v>
      </c>
    </row>
    <row r="45" spans="1:11" ht="11.45" customHeight="1">
      <c r="A45" s="84">
        <f>IF(D45&lt;&gt;"",COUNTA($D$13:D45),"")</f>
        <v>31</v>
      </c>
      <c r="B45" s="58" t="s">
        <v>171</v>
      </c>
      <c r="C45" s="199">
        <v>950.55891299999996</v>
      </c>
      <c r="D45" s="199">
        <v>696.38502200000005</v>
      </c>
      <c r="E45" s="199">
        <v>125.5277</v>
      </c>
      <c r="F45" s="202">
        <v>3.7</v>
      </c>
      <c r="G45" s="201">
        <v>14.4</v>
      </c>
      <c r="H45" s="201" t="s">
        <v>13</v>
      </c>
      <c r="I45" s="199">
        <v>571</v>
      </c>
      <c r="J45" s="201">
        <v>15.4</v>
      </c>
      <c r="K45" s="201">
        <v>18</v>
      </c>
    </row>
    <row r="46" spans="1:11" ht="11.45" customHeight="1">
      <c r="A46" s="84">
        <f>IF(D46&lt;&gt;"",COUNTA($D$13:D46),"")</f>
        <v>32</v>
      </c>
      <c r="B46" s="58" t="s">
        <v>172</v>
      </c>
      <c r="C46" s="199">
        <v>1289.1544590000001</v>
      </c>
      <c r="D46" s="199">
        <v>879.45606699999996</v>
      </c>
      <c r="E46" s="199">
        <v>146.853859</v>
      </c>
      <c r="F46" s="201">
        <v>4.0999999999999996</v>
      </c>
      <c r="G46" s="201">
        <v>12.6</v>
      </c>
      <c r="H46" s="201" t="s">
        <v>13</v>
      </c>
      <c r="I46" s="199">
        <v>733</v>
      </c>
      <c r="J46" s="201">
        <v>19</v>
      </c>
      <c r="K46" s="201">
        <v>18.3</v>
      </c>
    </row>
    <row r="47" spans="1:11" ht="11.45" customHeight="1">
      <c r="A47" s="84">
        <f>IF(D47&lt;&gt;"",COUNTA($D$13:D47),"")</f>
        <v>33</v>
      </c>
      <c r="B47" s="58" t="s">
        <v>101</v>
      </c>
      <c r="C47" s="199">
        <v>919.32485399999996</v>
      </c>
      <c r="D47" s="199">
        <v>641.316867</v>
      </c>
      <c r="E47" s="199">
        <v>119.647395</v>
      </c>
      <c r="F47" s="202">
        <v>4.0999999999999996</v>
      </c>
      <c r="G47" s="201">
        <v>14.7</v>
      </c>
      <c r="H47" s="201" t="s">
        <v>13</v>
      </c>
      <c r="I47" s="199">
        <v>522</v>
      </c>
      <c r="J47" s="201">
        <v>17.8</v>
      </c>
      <c r="K47" s="201">
        <v>18.2</v>
      </c>
    </row>
    <row r="48" spans="1:11" ht="11.45" customHeight="1">
      <c r="A48" s="84" t="str">
        <f>IF(D48&lt;&gt;"",COUNTA($D$13:D48),"")</f>
        <v/>
      </c>
      <c r="B48" s="38"/>
      <c r="C48" s="199"/>
      <c r="D48" s="199"/>
      <c r="E48" s="199"/>
      <c r="F48" s="201"/>
      <c r="G48" s="201"/>
      <c r="H48" s="201"/>
      <c r="I48" s="199"/>
      <c r="J48" s="201"/>
      <c r="K48" s="201"/>
    </row>
    <row r="49" spans="1:11" ht="11.45" customHeight="1">
      <c r="A49" s="84">
        <f>IF(D49&lt;&gt;"",COUNTA($D$13:D49),"")</f>
        <v>34</v>
      </c>
      <c r="B49" s="116" t="s">
        <v>221</v>
      </c>
      <c r="C49" s="200">
        <v>35589</v>
      </c>
      <c r="D49" s="200">
        <v>23016</v>
      </c>
      <c r="E49" s="200">
        <v>3610</v>
      </c>
      <c r="F49" s="203">
        <v>3.9</v>
      </c>
      <c r="G49" s="203">
        <v>11.8</v>
      </c>
      <c r="H49" s="203">
        <v>0.8</v>
      </c>
      <c r="I49" s="200">
        <v>19406</v>
      </c>
      <c r="J49" s="203">
        <v>17.2</v>
      </c>
      <c r="K49" s="203">
        <v>18.2</v>
      </c>
    </row>
    <row r="50" spans="1:11" ht="20.100000000000001" customHeight="1">
      <c r="A50" s="84" t="str">
        <f>IF(D50&lt;&gt;"",COUNTA($D$13:D50),"")</f>
        <v/>
      </c>
      <c r="B50" s="90"/>
      <c r="C50" s="351" t="s">
        <v>106</v>
      </c>
      <c r="D50" s="351"/>
      <c r="E50" s="351"/>
      <c r="F50" s="351"/>
      <c r="G50" s="351"/>
      <c r="H50" s="351"/>
      <c r="I50" s="351"/>
      <c r="J50" s="351"/>
      <c r="K50" s="351"/>
    </row>
    <row r="51" spans="1:11" ht="11.45" customHeight="1">
      <c r="A51" s="84">
        <f>IF(D51&lt;&gt;"",COUNTA($D$13:D51),"")</f>
        <v>35</v>
      </c>
      <c r="B51" s="58" t="s">
        <v>165</v>
      </c>
      <c r="C51" s="199">
        <v>9341</v>
      </c>
      <c r="D51" s="199">
        <v>6258</v>
      </c>
      <c r="E51" s="199">
        <v>1080</v>
      </c>
      <c r="F51" s="201">
        <v>4.2</v>
      </c>
      <c r="G51" s="201">
        <v>13.1</v>
      </c>
      <c r="H51" s="201">
        <v>1.1000000000000001</v>
      </c>
      <c r="I51" s="199">
        <v>5177</v>
      </c>
      <c r="J51" s="201">
        <v>20.399999999999999</v>
      </c>
      <c r="K51" s="201">
        <v>18.2</v>
      </c>
    </row>
    <row r="52" spans="1:11" ht="11.45" customHeight="1">
      <c r="A52" s="84">
        <f>IF(D52&lt;&gt;"",COUNTA($D$13:D52),"")</f>
        <v>36</v>
      </c>
      <c r="B52" s="58" t="s">
        <v>94</v>
      </c>
      <c r="C52" s="199">
        <v>11034</v>
      </c>
      <c r="D52" s="199">
        <v>7935</v>
      </c>
      <c r="E52" s="199">
        <v>1348</v>
      </c>
      <c r="F52" s="201">
        <v>3.7</v>
      </c>
      <c r="G52" s="201">
        <v>13.3</v>
      </c>
      <c r="H52" s="201">
        <v>1.1000000000000001</v>
      </c>
      <c r="I52" s="199">
        <v>6587</v>
      </c>
      <c r="J52" s="201">
        <v>19.3</v>
      </c>
      <c r="K52" s="201">
        <v>17.8</v>
      </c>
    </row>
    <row r="53" spans="1:11" ht="11.45" customHeight="1">
      <c r="A53" s="84">
        <f>IF(D53&lt;&gt;"",COUNTA($D$13:D53),"")</f>
        <v>37</v>
      </c>
      <c r="B53" s="58" t="s">
        <v>95</v>
      </c>
      <c r="C53" s="199">
        <v>3056</v>
      </c>
      <c r="D53" s="199">
        <v>1990</v>
      </c>
      <c r="E53" s="199">
        <v>426</v>
      </c>
      <c r="F53" s="201">
        <v>6.1</v>
      </c>
      <c r="G53" s="201">
        <v>15.3</v>
      </c>
      <c r="H53" s="202">
        <v>1.3</v>
      </c>
      <c r="I53" s="199">
        <v>1564</v>
      </c>
      <c r="J53" s="201">
        <v>20.6</v>
      </c>
      <c r="K53" s="201">
        <v>18</v>
      </c>
    </row>
    <row r="54" spans="1:11" ht="11.45" customHeight="1">
      <c r="A54" s="84">
        <f>IF(D54&lt;&gt;"",COUNTA($D$13:D54),"")</f>
        <v>38</v>
      </c>
      <c r="B54" s="58" t="s">
        <v>166</v>
      </c>
      <c r="C54" s="199">
        <v>2162</v>
      </c>
      <c r="D54" s="199">
        <v>1190</v>
      </c>
      <c r="E54" s="199">
        <v>229</v>
      </c>
      <c r="F54" s="201">
        <v>4</v>
      </c>
      <c r="G54" s="201">
        <v>15.2</v>
      </c>
      <c r="H54" s="202">
        <v>1.7</v>
      </c>
      <c r="I54" s="199">
        <v>961</v>
      </c>
      <c r="J54" s="201">
        <v>21.8</v>
      </c>
      <c r="K54" s="201">
        <v>17.8</v>
      </c>
    </row>
    <row r="55" spans="1:11" ht="11.45" customHeight="1">
      <c r="A55" s="84">
        <f>IF(D55&lt;&gt;"",COUNTA($D$13:D55),"")</f>
        <v>39</v>
      </c>
      <c r="B55" s="58" t="s">
        <v>96</v>
      </c>
      <c r="C55" s="199">
        <v>582</v>
      </c>
      <c r="D55" s="199">
        <v>354</v>
      </c>
      <c r="E55" s="199">
        <v>80</v>
      </c>
      <c r="F55" s="202">
        <v>6.5</v>
      </c>
      <c r="G55" s="201">
        <v>16.399999999999999</v>
      </c>
      <c r="H55" s="201" t="s">
        <v>13</v>
      </c>
      <c r="I55" s="199">
        <v>273</v>
      </c>
      <c r="J55" s="201">
        <v>20.3</v>
      </c>
      <c r="K55" s="201">
        <v>18.7</v>
      </c>
    </row>
    <row r="56" spans="1:11" ht="11.45" customHeight="1">
      <c r="A56" s="84">
        <f>IF(D56&lt;&gt;"",COUNTA($D$13:D56),"")</f>
        <v>40</v>
      </c>
      <c r="B56" s="58" t="s">
        <v>97</v>
      </c>
      <c r="C56" s="199">
        <v>1529.2324329999999</v>
      </c>
      <c r="D56" s="199">
        <v>1061.983966</v>
      </c>
      <c r="E56" s="199">
        <v>199.35505499999999</v>
      </c>
      <c r="F56" s="201">
        <v>4.5</v>
      </c>
      <c r="G56" s="201">
        <v>14.3</v>
      </c>
      <c r="H56" s="201" t="s">
        <v>13</v>
      </c>
      <c r="I56" s="199">
        <v>863</v>
      </c>
      <c r="J56" s="201">
        <v>21.7</v>
      </c>
      <c r="K56" s="201">
        <v>17.7</v>
      </c>
    </row>
    <row r="57" spans="1:11" ht="11.45" customHeight="1">
      <c r="A57" s="84">
        <f>IF(D57&lt;&gt;"",COUNTA($D$13:D57),"")</f>
        <v>41</v>
      </c>
      <c r="B57" s="58" t="s">
        <v>98</v>
      </c>
      <c r="C57" s="199">
        <v>5220.035339</v>
      </c>
      <c r="D57" s="199">
        <v>3538.680261</v>
      </c>
      <c r="E57" s="199">
        <v>683.43159600000001</v>
      </c>
      <c r="F57" s="201">
        <v>4.7</v>
      </c>
      <c r="G57" s="201">
        <v>14.7</v>
      </c>
      <c r="H57" s="201">
        <v>1.7</v>
      </c>
      <c r="I57" s="199">
        <v>2855</v>
      </c>
      <c r="J57" s="201">
        <v>20.7</v>
      </c>
      <c r="K57" s="201">
        <v>18</v>
      </c>
    </row>
    <row r="58" spans="1:11" ht="11.45" customHeight="1">
      <c r="A58" s="84">
        <f>IF(D58&lt;&gt;"",COUNTA($D$13:D58),"")</f>
        <v>42</v>
      </c>
      <c r="B58" s="115" t="s">
        <v>167</v>
      </c>
      <c r="C58" s="200">
        <v>1340</v>
      </c>
      <c r="D58" s="200">
        <v>879</v>
      </c>
      <c r="E58" s="200">
        <v>209</v>
      </c>
      <c r="F58" s="203">
        <v>5.5</v>
      </c>
      <c r="G58" s="203">
        <v>18.2</v>
      </c>
      <c r="H58" s="203" t="s">
        <v>13</v>
      </c>
      <c r="I58" s="200">
        <v>670</v>
      </c>
      <c r="J58" s="203">
        <v>25.5</v>
      </c>
      <c r="K58" s="203">
        <v>17.766154541346587</v>
      </c>
    </row>
    <row r="59" spans="1:11" ht="11.45" customHeight="1">
      <c r="A59" s="84">
        <f>IF(D59&lt;&gt;"",COUNTA($D$13:D59),"")</f>
        <v>43</v>
      </c>
      <c r="B59" s="58" t="s">
        <v>168</v>
      </c>
      <c r="C59" s="199">
        <v>6689.0727189999998</v>
      </c>
      <c r="D59" s="199">
        <v>4033.344462</v>
      </c>
      <c r="E59" s="199">
        <v>755.73173599999996</v>
      </c>
      <c r="F59" s="201">
        <v>4.7</v>
      </c>
      <c r="G59" s="201">
        <v>14</v>
      </c>
      <c r="H59" s="201">
        <v>1.5</v>
      </c>
      <c r="I59" s="199">
        <v>3278</v>
      </c>
      <c r="J59" s="201">
        <v>21.6</v>
      </c>
      <c r="K59" s="201">
        <v>18.100000000000001</v>
      </c>
    </row>
    <row r="60" spans="1:11" ht="11.45" customHeight="1">
      <c r="A60" s="84">
        <f>IF(D60&lt;&gt;"",COUNTA($D$13:D60),"")</f>
        <v>44</v>
      </c>
      <c r="B60" s="58" t="s">
        <v>169</v>
      </c>
      <c r="C60" s="199">
        <v>15115.878616</v>
      </c>
      <c r="D60" s="199">
        <v>8435.1418020000001</v>
      </c>
      <c r="E60" s="199">
        <v>1577.0873200000001</v>
      </c>
      <c r="F60" s="201">
        <v>4.3</v>
      </c>
      <c r="G60" s="201">
        <v>14.4</v>
      </c>
      <c r="H60" s="201">
        <v>1.7</v>
      </c>
      <c r="I60" s="199">
        <v>6858</v>
      </c>
      <c r="J60" s="201">
        <v>20.5</v>
      </c>
      <c r="K60" s="201">
        <v>18.100000000000001</v>
      </c>
    </row>
    <row r="61" spans="1:11" ht="11.45" customHeight="1">
      <c r="A61" s="84">
        <f>IF(D61&lt;&gt;"",COUNTA($D$13:D61),"")</f>
        <v>45</v>
      </c>
      <c r="B61" s="58" t="s">
        <v>170</v>
      </c>
      <c r="C61" s="199">
        <v>3435.9334610000001</v>
      </c>
      <c r="D61" s="199">
        <v>2118.717005</v>
      </c>
      <c r="E61" s="199">
        <v>400.17781100000002</v>
      </c>
      <c r="F61" s="201">
        <v>4.5999999999999996</v>
      </c>
      <c r="G61" s="201">
        <v>14.3</v>
      </c>
      <c r="H61" s="201">
        <v>1.8</v>
      </c>
      <c r="I61" s="199">
        <v>1719</v>
      </c>
      <c r="J61" s="201">
        <v>21.9</v>
      </c>
      <c r="K61" s="201">
        <v>18.100000000000001</v>
      </c>
    </row>
    <row r="62" spans="1:11" ht="11.45" customHeight="1">
      <c r="A62" s="84">
        <f>IF(D62&lt;&gt;"",COUNTA($D$13:D62),"")</f>
        <v>46</v>
      </c>
      <c r="B62" s="58" t="s">
        <v>99</v>
      </c>
      <c r="C62" s="199">
        <v>859.61335899999995</v>
      </c>
      <c r="D62" s="199">
        <v>480.93470500000001</v>
      </c>
      <c r="E62" s="199">
        <v>89.534572999999995</v>
      </c>
      <c r="F62" s="201" t="s">
        <v>13</v>
      </c>
      <c r="G62" s="201">
        <v>14.8</v>
      </c>
      <c r="H62" s="201" t="s">
        <v>13</v>
      </c>
      <c r="I62" s="199">
        <v>391</v>
      </c>
      <c r="J62" s="201">
        <v>22</v>
      </c>
      <c r="K62" s="201">
        <v>18</v>
      </c>
    </row>
    <row r="63" spans="1:11" ht="11.45" customHeight="1">
      <c r="A63" s="84">
        <f>IF(D63&lt;&gt;"",COUNTA($D$13:D63),"")</f>
        <v>47</v>
      </c>
      <c r="B63" s="58" t="s">
        <v>100</v>
      </c>
      <c r="C63" s="199">
        <v>3400.5108740000001</v>
      </c>
      <c r="D63" s="199">
        <v>2511.7808249999998</v>
      </c>
      <c r="E63" s="199">
        <v>529.01488800000004</v>
      </c>
      <c r="F63" s="201">
        <v>4.3</v>
      </c>
      <c r="G63" s="201">
        <v>16.8</v>
      </c>
      <c r="H63" s="201" t="s">
        <v>13</v>
      </c>
      <c r="I63" s="199">
        <v>1983</v>
      </c>
      <c r="J63" s="201">
        <v>18.399999999999999</v>
      </c>
      <c r="K63" s="201">
        <v>17.5</v>
      </c>
    </row>
    <row r="64" spans="1:11" ht="11.45" customHeight="1">
      <c r="A64" s="84">
        <f>IF(D64&lt;&gt;"",COUNTA($D$13:D64),"")</f>
        <v>48</v>
      </c>
      <c r="B64" s="58" t="s">
        <v>171</v>
      </c>
      <c r="C64" s="199">
        <v>1856.4202849999999</v>
      </c>
      <c r="D64" s="199">
        <v>1357.7078289999999</v>
      </c>
      <c r="E64" s="199">
        <v>305.36638699999997</v>
      </c>
      <c r="F64" s="201">
        <v>4.0999999999999996</v>
      </c>
      <c r="G64" s="201">
        <v>18.5</v>
      </c>
      <c r="H64" s="201" t="s">
        <v>13</v>
      </c>
      <c r="I64" s="199">
        <v>1052</v>
      </c>
      <c r="J64" s="201">
        <v>19.100000000000001</v>
      </c>
      <c r="K64" s="201">
        <v>17.600000000000001</v>
      </c>
    </row>
    <row r="65" spans="1:11" ht="11.45" customHeight="1">
      <c r="A65" s="84">
        <f>IF(D65&lt;&gt;"",COUNTA($D$13:D65),"")</f>
        <v>49</v>
      </c>
      <c r="B65" s="58" t="s">
        <v>172</v>
      </c>
      <c r="C65" s="199">
        <v>2501.4203170000001</v>
      </c>
      <c r="D65" s="199">
        <v>1702.326311</v>
      </c>
      <c r="E65" s="199">
        <v>329.56918300000001</v>
      </c>
      <c r="F65" s="201">
        <v>4.4000000000000004</v>
      </c>
      <c r="G65" s="201">
        <v>15</v>
      </c>
      <c r="H65" s="202">
        <v>1.3</v>
      </c>
      <c r="I65" s="199">
        <v>1373</v>
      </c>
      <c r="J65" s="201">
        <v>22.6</v>
      </c>
      <c r="K65" s="201">
        <v>17.8</v>
      </c>
    </row>
    <row r="66" spans="1:11" ht="11.45" customHeight="1">
      <c r="A66" s="84">
        <f>IF(D66&lt;&gt;"",COUNTA($D$13:D66),"")</f>
        <v>50</v>
      </c>
      <c r="B66" s="58" t="s">
        <v>101</v>
      </c>
      <c r="C66" s="199">
        <v>1808.4071960000001</v>
      </c>
      <c r="D66" s="199">
        <v>1255.3841070000001</v>
      </c>
      <c r="E66" s="199">
        <v>293.59049399999998</v>
      </c>
      <c r="F66" s="201">
        <v>4.8</v>
      </c>
      <c r="G66" s="201">
        <v>18.600000000000001</v>
      </c>
      <c r="H66" s="201" t="s">
        <v>13</v>
      </c>
      <c r="I66" s="199">
        <v>962</v>
      </c>
      <c r="J66" s="201">
        <v>22.3</v>
      </c>
      <c r="K66" s="201">
        <v>17.8</v>
      </c>
    </row>
    <row r="67" spans="1:11" ht="11.45" customHeight="1">
      <c r="A67" s="84" t="str">
        <f>IF(D67&lt;&gt;"",COUNTA($D$13:D67),"")</f>
        <v/>
      </c>
      <c r="B67" s="38"/>
      <c r="C67" s="199"/>
      <c r="D67" s="199"/>
      <c r="E67" s="199"/>
      <c r="F67" s="201"/>
      <c r="G67" s="201"/>
      <c r="H67" s="201"/>
      <c r="I67" s="199"/>
      <c r="J67" s="201"/>
      <c r="K67" s="201"/>
    </row>
    <row r="68" spans="1:11" ht="11.45" customHeight="1">
      <c r="A68" s="84">
        <f>IF(D68&lt;&gt;"",COUNTA($D$13:D68),"")</f>
        <v>51</v>
      </c>
      <c r="B68" s="116" t="s">
        <v>221</v>
      </c>
      <c r="C68" s="200">
        <v>69933</v>
      </c>
      <c r="D68" s="200">
        <v>45100</v>
      </c>
      <c r="E68" s="200">
        <v>8534</v>
      </c>
      <c r="F68" s="203">
        <v>4.4000000000000004</v>
      </c>
      <c r="G68" s="203">
        <v>14.5</v>
      </c>
      <c r="H68" s="203">
        <v>1.4</v>
      </c>
      <c r="I68" s="200">
        <v>36566</v>
      </c>
      <c r="J68" s="203">
        <v>20.6</v>
      </c>
      <c r="K68" s="203">
        <v>18</v>
      </c>
    </row>
  </sheetData>
  <mergeCells count="24">
    <mergeCell ref="C50:K50"/>
    <mergeCell ref="G4:H4"/>
    <mergeCell ref="C3:D3"/>
    <mergeCell ref="D4:D9"/>
    <mergeCell ref="C4:C9"/>
    <mergeCell ref="E4:E9"/>
    <mergeCell ref="H6:H9"/>
    <mergeCell ref="I4:I9"/>
    <mergeCell ref="C10:E10"/>
    <mergeCell ref="F10:H10"/>
    <mergeCell ref="C12:K12"/>
    <mergeCell ref="C31:K31"/>
    <mergeCell ref="B3:B10"/>
    <mergeCell ref="A3:A10"/>
    <mergeCell ref="A1:B1"/>
    <mergeCell ref="A2:B2"/>
    <mergeCell ref="C1:K1"/>
    <mergeCell ref="C2:K2"/>
    <mergeCell ref="E3:H3"/>
    <mergeCell ref="I3:J3"/>
    <mergeCell ref="F4:F9"/>
    <mergeCell ref="G5:G9"/>
    <mergeCell ref="J5:J9"/>
    <mergeCell ref="K3: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rowBreaks count="1" manualBreakCount="1">
    <brk id="49"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14"/>
  <sheetViews>
    <sheetView zoomScale="140" zoomScaleNormal="140" workbookViewId="0">
      <selection sqref="A1:C1"/>
    </sheetView>
  </sheetViews>
  <sheetFormatPr baseColWidth="10" defaultRowHeight="12"/>
  <cols>
    <col min="1" max="1" width="10.7109375" style="11" customWidth="1"/>
    <col min="2" max="2" width="72.7109375" style="18" customWidth="1"/>
    <col min="3" max="3" width="8.7109375" style="11" customWidth="1"/>
    <col min="4" max="16384" width="11.42578125" style="11"/>
  </cols>
  <sheetData>
    <row r="1" spans="1:3" ht="60" customHeight="1">
      <c r="A1" s="254" t="s">
        <v>2</v>
      </c>
      <c r="B1" s="254"/>
      <c r="C1" s="254"/>
    </row>
    <row r="2" spans="1:3" s="12" customFormat="1" ht="23.1" customHeight="1">
      <c r="B2" s="13"/>
      <c r="C2" s="12" t="s">
        <v>3</v>
      </c>
    </row>
    <row r="3" spans="1:3" s="14" customFormat="1" ht="30" customHeight="1">
      <c r="A3" s="255" t="s">
        <v>35</v>
      </c>
      <c r="B3" s="255"/>
      <c r="C3" s="12">
        <v>3</v>
      </c>
    </row>
    <row r="4" spans="1:3" s="15" customFormat="1" ht="11.45" customHeight="1">
      <c r="A4" s="146" t="s">
        <v>25</v>
      </c>
      <c r="B4" s="147" t="s">
        <v>290</v>
      </c>
      <c r="C4" s="148"/>
    </row>
    <row r="5" spans="1:3" s="15" customFormat="1" ht="8.1" customHeight="1">
      <c r="A5" s="146"/>
      <c r="B5" s="149"/>
      <c r="C5" s="148"/>
    </row>
    <row r="6" spans="1:3" s="14" customFormat="1" ht="11.45" customHeight="1">
      <c r="A6" s="150" t="s">
        <v>37</v>
      </c>
      <c r="B6" s="151" t="s">
        <v>291</v>
      </c>
      <c r="C6" s="152">
        <v>4</v>
      </c>
    </row>
    <row r="7" spans="1:3" s="14" customFormat="1" ht="11.45" customHeight="1">
      <c r="A7" s="150" t="s">
        <v>38</v>
      </c>
      <c r="B7" s="151" t="s">
        <v>315</v>
      </c>
      <c r="C7" s="152">
        <v>5</v>
      </c>
    </row>
    <row r="8" spans="1:3" s="16" customFormat="1" ht="11.45" customHeight="1">
      <c r="A8" s="150" t="s">
        <v>39</v>
      </c>
      <c r="B8" s="151" t="s">
        <v>316</v>
      </c>
      <c r="C8" s="152">
        <v>7</v>
      </c>
    </row>
    <row r="9" spans="1:3" s="16" customFormat="1" ht="11.45" customHeight="1">
      <c r="A9" s="150" t="s">
        <v>40</v>
      </c>
      <c r="B9" s="151" t="s">
        <v>293</v>
      </c>
      <c r="C9" s="152">
        <v>8</v>
      </c>
    </row>
    <row r="10" spans="1:3" s="14" customFormat="1" ht="11.45" customHeight="1">
      <c r="A10" s="153"/>
      <c r="B10" s="149"/>
      <c r="C10" s="154"/>
    </row>
    <row r="11" spans="1:3" s="14" customFormat="1" ht="11.45" customHeight="1">
      <c r="A11" s="146" t="s">
        <v>41</v>
      </c>
      <c r="B11" s="147" t="s">
        <v>295</v>
      </c>
      <c r="C11" s="154"/>
    </row>
    <row r="12" spans="1:3" s="16" customFormat="1" ht="8.1" customHeight="1">
      <c r="A12" s="146"/>
      <c r="B12" s="149"/>
      <c r="C12" s="155"/>
    </row>
    <row r="13" spans="1:3" s="16" customFormat="1" ht="23.1" customHeight="1">
      <c r="A13" s="156" t="s">
        <v>43</v>
      </c>
      <c r="B13" s="157" t="s">
        <v>317</v>
      </c>
      <c r="C13" s="154">
        <v>10</v>
      </c>
    </row>
    <row r="14" spans="1:3" s="14" customFormat="1" ht="11.45" customHeight="1">
      <c r="A14" s="158" t="s">
        <v>44</v>
      </c>
      <c r="B14" s="151" t="s">
        <v>298</v>
      </c>
      <c r="C14" s="154">
        <v>11</v>
      </c>
    </row>
    <row r="15" spans="1:3" ht="23.1" customHeight="1">
      <c r="A15" s="156" t="s">
        <v>45</v>
      </c>
      <c r="B15" s="157" t="s">
        <v>318</v>
      </c>
      <c r="C15" s="154">
        <v>12</v>
      </c>
    </row>
    <row r="16" spans="1:3" ht="11.45" customHeight="1">
      <c r="A16" s="158" t="s">
        <v>46</v>
      </c>
      <c r="B16" s="151" t="s">
        <v>319</v>
      </c>
      <c r="C16" s="154">
        <v>14</v>
      </c>
    </row>
    <row r="17" spans="1:3" ht="11.45" customHeight="1">
      <c r="A17" s="150"/>
      <c r="B17" s="159"/>
      <c r="C17" s="152"/>
    </row>
    <row r="18" spans="1:3" ht="11.45" customHeight="1">
      <c r="A18" s="146" t="s">
        <v>42</v>
      </c>
      <c r="B18" s="147" t="s">
        <v>302</v>
      </c>
      <c r="C18" s="154"/>
    </row>
    <row r="19" spans="1:3" ht="8.1" customHeight="1">
      <c r="A19" s="146"/>
      <c r="B19" s="147"/>
      <c r="C19" s="154"/>
    </row>
    <row r="20" spans="1:3" ht="11.45" customHeight="1">
      <c r="A20" s="156" t="s">
        <v>49</v>
      </c>
      <c r="B20" s="157" t="s">
        <v>320</v>
      </c>
      <c r="C20" s="154">
        <v>15</v>
      </c>
    </row>
    <row r="21" spans="1:3" ht="11.45" customHeight="1">
      <c r="A21" s="156" t="s">
        <v>50</v>
      </c>
      <c r="B21" s="157" t="s">
        <v>321</v>
      </c>
      <c r="C21" s="154">
        <v>16</v>
      </c>
    </row>
    <row r="22" spans="1:3" ht="11.45" customHeight="1">
      <c r="A22" s="156" t="s">
        <v>51</v>
      </c>
      <c r="B22" s="157" t="s">
        <v>286</v>
      </c>
      <c r="C22" s="152">
        <v>17</v>
      </c>
    </row>
    <row r="23" spans="1:3" ht="11.45" customHeight="1">
      <c r="A23" s="156" t="s">
        <v>52</v>
      </c>
      <c r="B23" s="157" t="s">
        <v>322</v>
      </c>
      <c r="C23" s="154">
        <v>18</v>
      </c>
    </row>
    <row r="24" spans="1:3" ht="11.45" customHeight="1">
      <c r="A24" s="156" t="s">
        <v>177</v>
      </c>
      <c r="B24" s="157" t="s">
        <v>323</v>
      </c>
      <c r="C24" s="154">
        <v>19</v>
      </c>
    </row>
    <row r="25" spans="1:3" ht="11.45" customHeight="1">
      <c r="A25" s="153"/>
      <c r="B25" s="149"/>
      <c r="C25" s="154"/>
    </row>
    <row r="26" spans="1:3" ht="11.45" customHeight="1">
      <c r="A26" s="146" t="s">
        <v>47</v>
      </c>
      <c r="B26" s="147" t="s">
        <v>325</v>
      </c>
      <c r="C26" s="154"/>
    </row>
    <row r="27" spans="1:3" ht="8.1" customHeight="1">
      <c r="A27" s="146"/>
      <c r="B27" s="147"/>
      <c r="C27" s="154"/>
    </row>
    <row r="28" spans="1:3" ht="11.45" customHeight="1">
      <c r="A28" s="160" t="s">
        <v>264</v>
      </c>
      <c r="B28" s="157" t="s">
        <v>324</v>
      </c>
      <c r="C28" s="152">
        <v>20</v>
      </c>
    </row>
    <row r="29" spans="1:3" ht="11.45" customHeight="1">
      <c r="A29" s="157" t="s">
        <v>265</v>
      </c>
      <c r="B29" s="161" t="s">
        <v>326</v>
      </c>
      <c r="C29" s="154">
        <v>21</v>
      </c>
    </row>
    <row r="30" spans="1:3" ht="22.5" customHeight="1">
      <c r="A30" s="157" t="s">
        <v>266</v>
      </c>
      <c r="B30" s="157" t="s">
        <v>336</v>
      </c>
      <c r="C30" s="154">
        <v>22</v>
      </c>
    </row>
    <row r="31" spans="1:3" ht="11.45" customHeight="1">
      <c r="A31" s="157" t="s">
        <v>267</v>
      </c>
      <c r="B31" s="157" t="s">
        <v>179</v>
      </c>
      <c r="C31" s="154">
        <v>24</v>
      </c>
    </row>
    <row r="32" spans="1:3" ht="11.45" customHeight="1">
      <c r="A32" s="157" t="s">
        <v>332</v>
      </c>
      <c r="B32" s="157" t="s">
        <v>337</v>
      </c>
      <c r="C32" s="154">
        <v>25</v>
      </c>
    </row>
    <row r="33" spans="1:3" ht="11.45" customHeight="1">
      <c r="A33" s="162"/>
      <c r="B33" s="149"/>
      <c r="C33" s="154"/>
    </row>
    <row r="34" spans="1:3" ht="11.45" customHeight="1">
      <c r="A34" s="146" t="s">
        <v>48</v>
      </c>
      <c r="B34" s="147" t="s">
        <v>36</v>
      </c>
      <c r="C34" s="154"/>
    </row>
    <row r="35" spans="1:3" ht="8.1" customHeight="1">
      <c r="A35" s="146"/>
      <c r="B35" s="147"/>
      <c r="C35" s="154"/>
    </row>
    <row r="36" spans="1:3" ht="23.1" customHeight="1">
      <c r="A36" s="157" t="s">
        <v>268</v>
      </c>
      <c r="B36" s="149" t="s">
        <v>327</v>
      </c>
      <c r="C36" s="154">
        <v>27</v>
      </c>
    </row>
    <row r="37" spans="1:3" ht="11.45" customHeight="1">
      <c r="A37" s="157"/>
      <c r="B37" s="149"/>
      <c r="C37" s="154"/>
    </row>
    <row r="38" spans="1:3" ht="23.1" customHeight="1">
      <c r="A38" s="253" t="s">
        <v>18</v>
      </c>
      <c r="B38" s="253"/>
      <c r="C38" s="14">
        <v>29</v>
      </c>
    </row>
    <row r="39" spans="1:3" ht="23.1" customHeight="1">
      <c r="A39" s="252" t="s">
        <v>245</v>
      </c>
      <c r="B39" s="252"/>
      <c r="C39" s="14">
        <v>30</v>
      </c>
    </row>
    <row r="40" spans="1:3" ht="23.1" customHeight="1">
      <c r="A40" s="252" t="s">
        <v>246</v>
      </c>
      <c r="B40" s="252"/>
      <c r="C40" s="14">
        <v>31</v>
      </c>
    </row>
    <row r="41" spans="1:3" ht="23.1" customHeight="1">
      <c r="A41" s="252" t="s">
        <v>247</v>
      </c>
      <c r="B41" s="252"/>
      <c r="C41" s="14">
        <v>33</v>
      </c>
    </row>
    <row r="42" spans="1:3" ht="23.1" customHeight="1">
      <c r="A42" s="252" t="s">
        <v>270</v>
      </c>
      <c r="B42" s="252"/>
      <c r="C42" s="14">
        <v>34</v>
      </c>
    </row>
    <row r="43" spans="1:3" ht="11.45" customHeight="1">
      <c r="B43" s="149"/>
    </row>
    <row r="44" spans="1:3" ht="11.45" customHeight="1">
      <c r="B44" s="149"/>
      <c r="C44" s="151"/>
    </row>
    <row r="45" spans="1:3" ht="11.45" customHeight="1"/>
    <row r="46" spans="1:3" ht="11.45" customHeight="1"/>
    <row r="47" spans="1:3" ht="11.45" customHeight="1"/>
    <row r="48" spans="1:3"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sheetData>
  <mergeCells count="7">
    <mergeCell ref="A42:B42"/>
    <mergeCell ref="A38:B38"/>
    <mergeCell ref="A1:C1"/>
    <mergeCell ref="A3:B3"/>
    <mergeCell ref="A39:B39"/>
    <mergeCell ref="A40:B40"/>
    <mergeCell ref="A41:B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63"/>
  <sheetViews>
    <sheetView zoomScale="140" zoomScaleNormal="140" workbookViewId="0">
      <pane xSplit="2" ySplit="6" topLeftCell="C7" activePane="bottomRight" state="frozen"/>
      <selection activeCell="C7" sqref="C7"/>
      <selection pane="topRight" activeCell="C7" sqref="C7"/>
      <selection pane="bottomLeft" activeCell="C7" sqref="C7"/>
      <selection pane="bottomRight" activeCell="C7" sqref="C7:J7"/>
    </sheetView>
  </sheetViews>
  <sheetFormatPr baseColWidth="10" defaultRowHeight="11.45" customHeight="1"/>
  <cols>
    <col min="1" max="1" width="3.7109375" style="124" customWidth="1"/>
    <col min="2" max="2" width="20.7109375" style="124" customWidth="1"/>
    <col min="3" max="10" width="8.42578125" style="124" customWidth="1"/>
    <col min="11" max="16384" width="11.42578125" style="124"/>
  </cols>
  <sheetData>
    <row r="1" spans="1:10" s="122" customFormat="1" ht="30" customHeight="1">
      <c r="A1" s="338" t="s">
        <v>47</v>
      </c>
      <c r="B1" s="339"/>
      <c r="C1" s="336" t="s">
        <v>325</v>
      </c>
      <c r="D1" s="336"/>
      <c r="E1" s="336"/>
      <c r="F1" s="336"/>
      <c r="G1" s="336"/>
      <c r="H1" s="336"/>
      <c r="I1" s="336"/>
      <c r="J1" s="337"/>
    </row>
    <row r="2" spans="1:10" s="122" customFormat="1" ht="30" customHeight="1">
      <c r="A2" s="354" t="s">
        <v>175</v>
      </c>
      <c r="B2" s="355"/>
      <c r="C2" s="356" t="s">
        <v>285</v>
      </c>
      <c r="D2" s="357"/>
      <c r="E2" s="357"/>
      <c r="F2" s="357"/>
      <c r="G2" s="357"/>
      <c r="H2" s="357"/>
      <c r="I2" s="357"/>
      <c r="J2" s="358"/>
    </row>
    <row r="3" spans="1:10" s="122" customFormat="1" ht="11.45" customHeight="1">
      <c r="A3" s="333" t="s">
        <v>19</v>
      </c>
      <c r="B3" s="332" t="s">
        <v>164</v>
      </c>
      <c r="C3" s="334" t="s">
        <v>243</v>
      </c>
      <c r="D3" s="359"/>
      <c r="E3" s="359"/>
      <c r="F3" s="359"/>
      <c r="G3" s="365" t="s">
        <v>251</v>
      </c>
      <c r="H3" s="365"/>
      <c r="I3" s="365"/>
      <c r="J3" s="366"/>
    </row>
    <row r="4" spans="1:10" s="122" customFormat="1" ht="11.45" customHeight="1">
      <c r="A4" s="353"/>
      <c r="B4" s="332"/>
      <c r="C4" s="108">
        <v>2009</v>
      </c>
      <c r="D4" s="108">
        <v>2013</v>
      </c>
      <c r="E4" s="108">
        <v>2017</v>
      </c>
      <c r="F4" s="108">
        <v>2021</v>
      </c>
      <c r="G4" s="108">
        <v>2009</v>
      </c>
      <c r="H4" s="108">
        <v>2013</v>
      </c>
      <c r="I4" s="108">
        <v>2017</v>
      </c>
      <c r="J4" s="123">
        <v>2021</v>
      </c>
    </row>
    <row r="5" spans="1:10" s="122" customFormat="1" ht="11.45" customHeight="1">
      <c r="A5" s="353"/>
      <c r="B5" s="332"/>
      <c r="C5" s="256" t="s">
        <v>309</v>
      </c>
      <c r="D5" s="256"/>
      <c r="E5" s="256"/>
      <c r="F5" s="256"/>
      <c r="G5" s="332" t="s">
        <v>82</v>
      </c>
      <c r="H5" s="359"/>
      <c r="I5" s="359"/>
      <c r="J5" s="360"/>
    </row>
    <row r="6" spans="1:10" s="122" customFormat="1" ht="11.45" customHeight="1">
      <c r="A6" s="19">
        <v>1</v>
      </c>
      <c r="B6" s="20">
        <v>2</v>
      </c>
      <c r="C6" s="21">
        <v>3</v>
      </c>
      <c r="D6" s="21">
        <v>4</v>
      </c>
      <c r="E6" s="21">
        <v>5</v>
      </c>
      <c r="F6" s="21">
        <v>6</v>
      </c>
      <c r="G6" s="21">
        <v>7</v>
      </c>
      <c r="H6" s="21">
        <v>8</v>
      </c>
      <c r="I6" s="21">
        <v>9</v>
      </c>
      <c r="J6" s="22">
        <v>10</v>
      </c>
    </row>
    <row r="7" spans="1:10" ht="20.100000000000001" customHeight="1">
      <c r="A7" s="127"/>
      <c r="B7" s="125"/>
      <c r="C7" s="361" t="s">
        <v>104</v>
      </c>
      <c r="D7" s="362"/>
      <c r="E7" s="362"/>
      <c r="F7" s="362"/>
      <c r="G7" s="362"/>
      <c r="H7" s="362"/>
      <c r="I7" s="362"/>
      <c r="J7" s="362"/>
    </row>
    <row r="8" spans="1:10" ht="11.45" customHeight="1">
      <c r="A8" s="84">
        <f>IF(D8&lt;&gt;"",COUNTA($D8:D$8),"")</f>
        <v>1</v>
      </c>
      <c r="B8" s="58" t="s">
        <v>165</v>
      </c>
      <c r="C8" s="206">
        <v>27</v>
      </c>
      <c r="D8" s="206">
        <v>26.2</v>
      </c>
      <c r="E8" s="206">
        <v>25.1</v>
      </c>
      <c r="F8" s="206">
        <v>21.1</v>
      </c>
      <c r="G8" s="206">
        <v>17.600000000000001</v>
      </c>
      <c r="H8" s="206">
        <v>17.579916523447089</v>
      </c>
      <c r="I8" s="206">
        <v>17.554125943337869</v>
      </c>
      <c r="J8" s="206">
        <v>18.100000000000001</v>
      </c>
    </row>
    <row r="9" spans="1:10" ht="11.45" customHeight="1">
      <c r="A9" s="84">
        <f>IF(D9&lt;&gt;"",COUNTA($D$8:D9),"")</f>
        <v>2</v>
      </c>
      <c r="B9" s="58" t="s">
        <v>94</v>
      </c>
      <c r="C9" s="206">
        <v>28.2</v>
      </c>
      <c r="D9" s="206">
        <v>26.6</v>
      </c>
      <c r="E9" s="206">
        <v>24.6</v>
      </c>
      <c r="F9" s="206">
        <v>20.3</v>
      </c>
      <c r="G9" s="206">
        <v>17.600000000000001</v>
      </c>
      <c r="H9" s="206">
        <v>17.478102792926791</v>
      </c>
      <c r="I9" s="206">
        <v>17.40471590909091</v>
      </c>
      <c r="J9" s="206">
        <v>17.5</v>
      </c>
    </row>
    <row r="10" spans="1:10" ht="11.45" customHeight="1">
      <c r="A10" s="84">
        <f>IF(D10&lt;&gt;"",COUNTA($D$8:D10),"")</f>
        <v>3</v>
      </c>
      <c r="B10" s="58" t="s">
        <v>95</v>
      </c>
      <c r="C10" s="206">
        <v>36.5</v>
      </c>
      <c r="D10" s="206">
        <v>34.4</v>
      </c>
      <c r="E10" s="206">
        <v>29.9</v>
      </c>
      <c r="F10" s="206">
        <v>24.6</v>
      </c>
      <c r="G10" s="206">
        <v>17.5</v>
      </c>
      <c r="H10" s="206">
        <v>17.466115434500651</v>
      </c>
      <c r="I10" s="206">
        <v>17.517920842534398</v>
      </c>
      <c r="J10" s="206">
        <v>17.8</v>
      </c>
    </row>
    <row r="11" spans="1:10" ht="11.45" customHeight="1">
      <c r="A11" s="84">
        <f>IF(D11&lt;&gt;"",COUNTA($D$8:D11),"")</f>
        <v>4</v>
      </c>
      <c r="B11" s="58" t="s">
        <v>166</v>
      </c>
      <c r="C11" s="206">
        <v>34.200000000000003</v>
      </c>
      <c r="D11" s="206">
        <v>31.6</v>
      </c>
      <c r="E11" s="206">
        <v>29</v>
      </c>
      <c r="F11" s="206">
        <v>22.4</v>
      </c>
      <c r="G11" s="206">
        <v>17.399999999999999</v>
      </c>
      <c r="H11" s="206">
        <v>17.304166666666664</v>
      </c>
      <c r="I11" s="206">
        <v>17.36138500343958</v>
      </c>
      <c r="J11" s="206">
        <v>17.600000000000001</v>
      </c>
    </row>
    <row r="12" spans="1:10" ht="11.45" customHeight="1">
      <c r="A12" s="84">
        <f>IF(D12&lt;&gt;"",COUNTA($D$8:D12),"")</f>
        <v>5</v>
      </c>
      <c r="B12" s="58" t="s">
        <v>96</v>
      </c>
      <c r="C12" s="206">
        <v>36.200000000000003</v>
      </c>
      <c r="D12" s="206">
        <v>33.299999999999997</v>
      </c>
      <c r="E12" s="206">
        <v>30.9</v>
      </c>
      <c r="F12" s="206">
        <v>26.5</v>
      </c>
      <c r="G12" s="206">
        <v>17.2</v>
      </c>
      <c r="H12" s="206">
        <v>17.397579948141747</v>
      </c>
      <c r="I12" s="206">
        <v>17.504885993485342</v>
      </c>
      <c r="J12" s="206">
        <v>18.399999999999999</v>
      </c>
    </row>
    <row r="13" spans="1:10" ht="11.45" customHeight="1">
      <c r="A13" s="84">
        <f>IF(D13&lt;&gt;"",COUNTA($D$8:D13),"")</f>
        <v>6</v>
      </c>
      <c r="B13" s="58" t="s">
        <v>97</v>
      </c>
      <c r="C13" s="206">
        <v>30.9</v>
      </c>
      <c r="D13" s="206">
        <v>30.1</v>
      </c>
      <c r="E13" s="206">
        <v>27.8</v>
      </c>
      <c r="F13" s="206">
        <v>20.399999999999999</v>
      </c>
      <c r="G13" s="206">
        <v>17.399999999999999</v>
      </c>
      <c r="H13" s="206">
        <v>17.279322328410078</v>
      </c>
      <c r="I13" s="206">
        <v>17.493531948255587</v>
      </c>
      <c r="J13" s="206">
        <v>17.8</v>
      </c>
    </row>
    <row r="14" spans="1:10" ht="11.45" customHeight="1">
      <c r="A14" s="84">
        <f>IF(D14&lt;&gt;"",COUNTA($D$8:D14),"")</f>
        <v>7</v>
      </c>
      <c r="B14" s="58" t="s">
        <v>98</v>
      </c>
      <c r="C14" s="206">
        <v>29</v>
      </c>
      <c r="D14" s="206">
        <v>27.3</v>
      </c>
      <c r="E14" s="206">
        <v>24.8</v>
      </c>
      <c r="F14" s="206">
        <v>22.6</v>
      </c>
      <c r="G14" s="206">
        <v>17.5</v>
      </c>
      <c r="H14" s="206">
        <v>17.568623242837216</v>
      </c>
      <c r="I14" s="206">
        <v>17.60135593220339</v>
      </c>
      <c r="J14" s="206">
        <v>17.8</v>
      </c>
    </row>
    <row r="15" spans="1:10" ht="11.45" customHeight="1">
      <c r="A15" s="84">
        <f>IF(D15&lt;&gt;"",COUNTA($D$8:D15),"")</f>
        <v>8</v>
      </c>
      <c r="B15" s="115" t="s">
        <v>167</v>
      </c>
      <c r="C15" s="207">
        <v>37.299999999999997</v>
      </c>
      <c r="D15" s="207">
        <v>33.9</v>
      </c>
      <c r="E15" s="207">
        <v>33.4</v>
      </c>
      <c r="F15" s="207">
        <v>28.4</v>
      </c>
      <c r="G15" s="207">
        <v>17.399999999999999</v>
      </c>
      <c r="H15" s="207">
        <v>17.099926253687315</v>
      </c>
      <c r="I15" s="207">
        <v>17.449520153550864</v>
      </c>
      <c r="J15" s="207">
        <v>17.3</v>
      </c>
    </row>
    <row r="16" spans="1:10" ht="11.45" customHeight="1">
      <c r="A16" s="84">
        <f>IF(D16&lt;&gt;"",COUNTA($D$8:D16),"")</f>
        <v>9</v>
      </c>
      <c r="B16" s="58" t="s">
        <v>168</v>
      </c>
      <c r="C16" s="206">
        <v>30.8</v>
      </c>
      <c r="D16" s="206">
        <v>29.1</v>
      </c>
      <c r="E16" s="206">
        <v>26.7</v>
      </c>
      <c r="F16" s="206">
        <v>22</v>
      </c>
      <c r="G16" s="206">
        <v>17.3</v>
      </c>
      <c r="H16" s="206">
        <v>17.350177095631643</v>
      </c>
      <c r="I16" s="206">
        <v>17.35603112840467</v>
      </c>
      <c r="J16" s="206">
        <v>18</v>
      </c>
    </row>
    <row r="17" spans="1:10" ht="11.45" customHeight="1">
      <c r="A17" s="84">
        <f>IF(D17&lt;&gt;"",COUNTA($D$8:D17),"")</f>
        <v>10</v>
      </c>
      <c r="B17" s="58" t="s">
        <v>169</v>
      </c>
      <c r="C17" s="206">
        <v>31.3</v>
      </c>
      <c r="D17" s="206">
        <v>29.8</v>
      </c>
      <c r="E17" s="206">
        <v>26</v>
      </c>
      <c r="F17" s="206">
        <v>21.4</v>
      </c>
      <c r="G17" s="206">
        <v>17.5</v>
      </c>
      <c r="H17" s="206">
        <v>17.434873802698736</v>
      </c>
      <c r="I17" s="206">
        <v>17.386336178338983</v>
      </c>
      <c r="J17" s="206">
        <v>17.899999999999999</v>
      </c>
    </row>
    <row r="18" spans="1:10" ht="11.45" customHeight="1">
      <c r="A18" s="84">
        <f>IF(D18&lt;&gt;"",COUNTA($D$8:D18),"")</f>
        <v>11</v>
      </c>
      <c r="B18" s="58" t="s">
        <v>170</v>
      </c>
      <c r="C18" s="206">
        <v>29.1</v>
      </c>
      <c r="D18" s="206">
        <v>27.6</v>
      </c>
      <c r="E18" s="206">
        <v>24.9</v>
      </c>
      <c r="F18" s="206">
        <v>22</v>
      </c>
      <c r="G18" s="206">
        <v>17.600000000000001</v>
      </c>
      <c r="H18" s="206">
        <v>17.560536749008847</v>
      </c>
      <c r="I18" s="206">
        <v>17.44711067580803</v>
      </c>
      <c r="J18" s="206">
        <v>18</v>
      </c>
    </row>
    <row r="19" spans="1:10" ht="11.45" customHeight="1">
      <c r="A19" s="84">
        <f>IF(D19&lt;&gt;"",COUNTA($D$8:D19),"")</f>
        <v>12</v>
      </c>
      <c r="B19" s="58" t="s">
        <v>99</v>
      </c>
      <c r="C19" s="206">
        <v>28.5</v>
      </c>
      <c r="D19" s="206">
        <v>26.7</v>
      </c>
      <c r="E19" s="206">
        <v>23.5</v>
      </c>
      <c r="F19" s="206">
        <v>21.5</v>
      </c>
      <c r="G19" s="206">
        <v>17.899999999999999</v>
      </c>
      <c r="H19" s="206">
        <v>17.921363040629096</v>
      </c>
      <c r="I19" s="206">
        <v>17.623036649214658</v>
      </c>
      <c r="J19" s="206">
        <v>17.7</v>
      </c>
    </row>
    <row r="20" spans="1:10" ht="11.45" customHeight="1">
      <c r="A20" s="84">
        <f>IF(D20&lt;&gt;"",COUNTA($D$8:D20),"")</f>
        <v>13</v>
      </c>
      <c r="B20" s="58" t="s">
        <v>100</v>
      </c>
      <c r="C20" s="206">
        <v>30.9</v>
      </c>
      <c r="D20" s="206">
        <v>29.3</v>
      </c>
      <c r="E20" s="206">
        <v>26.5</v>
      </c>
      <c r="F20" s="206">
        <v>25.7</v>
      </c>
      <c r="G20" s="206">
        <v>17.3</v>
      </c>
      <c r="H20" s="206">
        <v>17.489041280086056</v>
      </c>
      <c r="I20" s="206">
        <v>17.291078401922498</v>
      </c>
      <c r="J20" s="206">
        <v>17.3</v>
      </c>
    </row>
    <row r="21" spans="1:10" ht="11.45" customHeight="1">
      <c r="A21" s="84">
        <f>IF(D21&lt;&gt;"",COUNTA($D$8:D21),"")</f>
        <v>14</v>
      </c>
      <c r="B21" s="58" t="s">
        <v>171</v>
      </c>
      <c r="C21" s="206">
        <v>35.299999999999997</v>
      </c>
      <c r="D21" s="206">
        <v>33.6</v>
      </c>
      <c r="E21" s="206">
        <v>29.8</v>
      </c>
      <c r="F21" s="206">
        <v>27.2</v>
      </c>
      <c r="G21" s="206">
        <v>17.3</v>
      </c>
      <c r="H21" s="206">
        <v>17.336261591020008</v>
      </c>
      <c r="I21" s="206">
        <v>17.200483740929858</v>
      </c>
      <c r="J21" s="206">
        <v>17.3</v>
      </c>
    </row>
    <row r="22" spans="1:10" ht="11.45" customHeight="1">
      <c r="A22" s="84">
        <f>IF(D22&lt;&gt;"",COUNTA($D$8:D22),"")</f>
        <v>15</v>
      </c>
      <c r="B22" s="58" t="s">
        <v>172</v>
      </c>
      <c r="C22" s="206">
        <v>31.4</v>
      </c>
      <c r="D22" s="206">
        <v>30.4</v>
      </c>
      <c r="E22" s="206">
        <v>27.1</v>
      </c>
      <c r="F22" s="206">
        <v>22.2</v>
      </c>
      <c r="G22" s="206">
        <v>17.399999999999999</v>
      </c>
      <c r="H22" s="206">
        <v>17.282510243692041</v>
      </c>
      <c r="I22" s="206">
        <v>17.207624380788282</v>
      </c>
      <c r="J22" s="206">
        <v>17.399999999999999</v>
      </c>
    </row>
    <row r="23" spans="1:10" ht="11.45" customHeight="1">
      <c r="A23" s="84">
        <f>IF(D23&lt;&gt;"",COUNTA($D$8:D23),"")</f>
        <v>16</v>
      </c>
      <c r="B23" s="58" t="s">
        <v>101</v>
      </c>
      <c r="C23" s="206">
        <v>32.200000000000003</v>
      </c>
      <c r="D23" s="206">
        <v>31.6</v>
      </c>
      <c r="E23" s="206">
        <v>30.8</v>
      </c>
      <c r="F23" s="206">
        <v>28.3</v>
      </c>
      <c r="G23" s="206">
        <v>17.5</v>
      </c>
      <c r="H23" s="206">
        <v>17.418514007308161</v>
      </c>
      <c r="I23" s="206">
        <v>17.245740836344861</v>
      </c>
      <c r="J23" s="206">
        <v>17.399999999999999</v>
      </c>
    </row>
    <row r="24" spans="1:10" ht="9" customHeight="1">
      <c r="A24" s="84" t="str">
        <f>IF(D24&lt;&gt;"",COUNTA($D$8:D24),"")</f>
        <v/>
      </c>
      <c r="B24" s="38"/>
      <c r="C24" s="206"/>
      <c r="D24" s="206"/>
      <c r="E24" s="206"/>
      <c r="F24" s="206"/>
      <c r="G24" s="206"/>
      <c r="H24" s="206"/>
      <c r="I24" s="206"/>
      <c r="J24" s="206"/>
    </row>
    <row r="25" spans="1:10" ht="11.45" customHeight="1">
      <c r="A25" s="84">
        <f>IF(D25&lt;&gt;"",COUNTA($D$8:D25),"")</f>
        <v>17</v>
      </c>
      <c r="B25" s="116" t="s">
        <v>221</v>
      </c>
      <c r="C25" s="207">
        <v>30.5</v>
      </c>
      <c r="D25" s="207">
        <v>29</v>
      </c>
      <c r="E25" s="207">
        <v>26.4</v>
      </c>
      <c r="F25" s="207">
        <v>22.3</v>
      </c>
      <c r="G25" s="207">
        <v>17.5</v>
      </c>
      <c r="H25" s="207">
        <v>17.452597541585128</v>
      </c>
      <c r="I25" s="207">
        <v>17.417032148872632</v>
      </c>
      <c r="J25" s="207">
        <v>17.8</v>
      </c>
    </row>
    <row r="26" spans="1:10" ht="20.100000000000001" customHeight="1">
      <c r="A26" s="84" t="str">
        <f>IF(D26&lt;&gt;"",COUNTA($D$8:D26),"")</f>
        <v/>
      </c>
      <c r="B26" s="126"/>
      <c r="C26" s="361" t="s">
        <v>105</v>
      </c>
      <c r="D26" s="363"/>
      <c r="E26" s="363"/>
      <c r="F26" s="363"/>
      <c r="G26" s="363"/>
      <c r="H26" s="363"/>
      <c r="I26" s="363"/>
      <c r="J26" s="363"/>
    </row>
    <row r="27" spans="1:10" ht="11.45" customHeight="1">
      <c r="A27" s="84">
        <f>IF(D27&lt;&gt;"",COUNTA($D$8:D27),"")</f>
        <v>18</v>
      </c>
      <c r="B27" s="58" t="s">
        <v>165</v>
      </c>
      <c r="C27" s="206">
        <v>18.7</v>
      </c>
      <c r="D27" s="206">
        <v>18.399999999999999</v>
      </c>
      <c r="E27" s="206">
        <v>17.399999999999999</v>
      </c>
      <c r="F27" s="206">
        <v>13.6</v>
      </c>
      <c r="G27" s="206">
        <v>18.3</v>
      </c>
      <c r="H27" s="206">
        <v>18.280554352533567</v>
      </c>
      <c r="I27" s="206">
        <v>18.211272536320671</v>
      </c>
      <c r="J27" s="206">
        <v>18.399999999999999</v>
      </c>
    </row>
    <row r="28" spans="1:10" ht="11.45" customHeight="1">
      <c r="A28" s="84">
        <f>IF(D28&lt;&gt;"",COUNTA($D$8:D28),"")</f>
        <v>19</v>
      </c>
      <c r="B28" s="58" t="s">
        <v>94</v>
      </c>
      <c r="C28" s="206">
        <v>19</v>
      </c>
      <c r="D28" s="206">
        <v>17.899999999999999</v>
      </c>
      <c r="E28" s="206">
        <v>16.600000000000001</v>
      </c>
      <c r="F28" s="206">
        <v>13.8</v>
      </c>
      <c r="G28" s="206">
        <v>18.2</v>
      </c>
      <c r="H28" s="206">
        <v>18.052113352545629</v>
      </c>
      <c r="I28" s="206">
        <v>17.924428677501858</v>
      </c>
      <c r="J28" s="206">
        <v>18.100000000000001</v>
      </c>
    </row>
    <row r="29" spans="1:10" ht="11.45" customHeight="1">
      <c r="A29" s="84">
        <f>IF(D29&lt;&gt;"",COUNTA($D$8:D29),"")</f>
        <v>20</v>
      </c>
      <c r="B29" s="58" t="s">
        <v>95</v>
      </c>
      <c r="C29" s="206">
        <v>26.5</v>
      </c>
      <c r="D29" s="206">
        <v>23.7</v>
      </c>
      <c r="E29" s="206">
        <v>21.3</v>
      </c>
      <c r="F29" s="206">
        <v>18.399999999999999</v>
      </c>
      <c r="G29" s="206">
        <v>18.5</v>
      </c>
      <c r="H29" s="206">
        <v>18.353578254406457</v>
      </c>
      <c r="I29" s="206">
        <v>18.192116092700889</v>
      </c>
      <c r="J29" s="206">
        <v>18.2</v>
      </c>
    </row>
    <row r="30" spans="1:10" ht="11.45" customHeight="1">
      <c r="A30" s="84">
        <f>IF(D30&lt;&gt;"",COUNTA($D$8:D30),"")</f>
        <v>21</v>
      </c>
      <c r="B30" s="58" t="s">
        <v>166</v>
      </c>
      <c r="C30" s="206">
        <v>21.9</v>
      </c>
      <c r="D30" s="206">
        <v>20.2</v>
      </c>
      <c r="E30" s="206">
        <v>20.2</v>
      </c>
      <c r="F30" s="206">
        <v>16.100000000000001</v>
      </c>
      <c r="G30" s="206">
        <v>18.399999999999999</v>
      </c>
      <c r="H30" s="206">
        <v>18.411300505050505</v>
      </c>
      <c r="I30" s="206">
        <v>18.451000690131124</v>
      </c>
      <c r="J30" s="206">
        <v>18.2</v>
      </c>
    </row>
    <row r="31" spans="1:10" ht="11.45" customHeight="1">
      <c r="A31" s="84">
        <f>IF(D31&lt;&gt;"",COUNTA($D$8:D31),"")</f>
        <v>22</v>
      </c>
      <c r="B31" s="58" t="s">
        <v>96</v>
      </c>
      <c r="C31" s="206">
        <v>25</v>
      </c>
      <c r="D31" s="206">
        <v>22.7</v>
      </c>
      <c r="E31" s="206">
        <v>24.2</v>
      </c>
      <c r="F31" s="206">
        <v>19.2</v>
      </c>
      <c r="G31" s="206">
        <v>18.600000000000001</v>
      </c>
      <c r="H31" s="206">
        <v>18.130177514792898</v>
      </c>
      <c r="I31" s="206">
        <v>18.402999999999999</v>
      </c>
      <c r="J31" s="206">
        <v>19</v>
      </c>
    </row>
    <row r="32" spans="1:10" ht="11.45" customHeight="1">
      <c r="A32" s="84">
        <f>IF(D32&lt;&gt;"",COUNTA($D$8:D32),"")</f>
        <v>23</v>
      </c>
      <c r="B32" s="58" t="s">
        <v>97</v>
      </c>
      <c r="C32" s="206">
        <v>22.9</v>
      </c>
      <c r="D32" s="206">
        <v>21.7</v>
      </c>
      <c r="E32" s="206">
        <v>18.899999999999999</v>
      </c>
      <c r="F32" s="206">
        <v>17.3</v>
      </c>
      <c r="G32" s="206">
        <v>18.3</v>
      </c>
      <c r="H32" s="206">
        <v>18.072829131652661</v>
      </c>
      <c r="I32" s="206">
        <v>18.038834951456312</v>
      </c>
      <c r="J32" s="206">
        <v>17.5</v>
      </c>
    </row>
    <row r="33" spans="1:10" ht="11.45" customHeight="1">
      <c r="A33" s="84">
        <f>IF(D33&lt;&gt;"",COUNTA($D$8:D33),"")</f>
        <v>24</v>
      </c>
      <c r="B33" s="58" t="s">
        <v>98</v>
      </c>
      <c r="C33" s="206">
        <v>20.6</v>
      </c>
      <c r="D33" s="206">
        <v>19.7</v>
      </c>
      <c r="E33" s="206">
        <v>17.5</v>
      </c>
      <c r="F33" s="206">
        <v>16.100000000000001</v>
      </c>
      <c r="G33" s="206">
        <v>18.2</v>
      </c>
      <c r="H33" s="206">
        <v>18.184648805213612</v>
      </c>
      <c r="I33" s="206">
        <v>18.241028052029463</v>
      </c>
      <c r="J33" s="206">
        <v>18.3</v>
      </c>
    </row>
    <row r="34" spans="1:10" ht="11.45" customHeight="1">
      <c r="A34" s="84">
        <f>IF(D34&lt;&gt;"",COUNTA($D$8:D34),"")</f>
        <v>25</v>
      </c>
      <c r="B34" s="115" t="s">
        <v>167</v>
      </c>
      <c r="C34" s="207">
        <v>23.8</v>
      </c>
      <c r="D34" s="207">
        <v>22.8</v>
      </c>
      <c r="E34" s="207">
        <v>22.1</v>
      </c>
      <c r="F34" s="207">
        <v>19.399999999999999</v>
      </c>
      <c r="G34" s="207">
        <v>18.399999999999999</v>
      </c>
      <c r="H34" s="207">
        <v>18.610925306577482</v>
      </c>
      <c r="I34" s="207">
        <v>18.218561230093357</v>
      </c>
      <c r="J34" s="207">
        <v>18.600000000000001</v>
      </c>
    </row>
    <row r="35" spans="1:10" ht="11.45" customHeight="1">
      <c r="A35" s="84">
        <f>IF(D35&lt;&gt;"",COUNTA($D$8:D35),"")</f>
        <v>26</v>
      </c>
      <c r="B35" s="58" t="s">
        <v>168</v>
      </c>
      <c r="C35" s="206">
        <v>21.7</v>
      </c>
      <c r="D35" s="206">
        <v>20.6</v>
      </c>
      <c r="E35" s="206">
        <v>19.2</v>
      </c>
      <c r="F35" s="206">
        <v>15.6</v>
      </c>
      <c r="G35" s="206">
        <v>18.100000000000001</v>
      </c>
      <c r="H35" s="206">
        <v>18.036068828590338</v>
      </c>
      <c r="I35" s="206">
        <v>17.925263157894737</v>
      </c>
      <c r="J35" s="206">
        <v>18.3</v>
      </c>
    </row>
    <row r="36" spans="1:10" ht="11.45" customHeight="1">
      <c r="A36" s="84">
        <f>IF(D36&lt;&gt;"",COUNTA($D$8:D36),"")</f>
        <v>27</v>
      </c>
      <c r="B36" s="58" t="s">
        <v>169</v>
      </c>
      <c r="C36" s="206">
        <v>22.8</v>
      </c>
      <c r="D36" s="206">
        <v>22.3</v>
      </c>
      <c r="E36" s="206">
        <v>19.399999999999999</v>
      </c>
      <c r="F36" s="206">
        <v>16</v>
      </c>
      <c r="G36" s="206">
        <v>18.399999999999999</v>
      </c>
      <c r="H36" s="206">
        <v>18.188432407619921</v>
      </c>
      <c r="I36" s="206">
        <v>18.046919309100282</v>
      </c>
      <c r="J36" s="206">
        <v>18.3</v>
      </c>
    </row>
    <row r="37" spans="1:10" ht="11.45" customHeight="1">
      <c r="A37" s="84">
        <f>IF(D37&lt;&gt;"",COUNTA($D$8:D37),"")</f>
        <v>28</v>
      </c>
      <c r="B37" s="58" t="s">
        <v>170</v>
      </c>
      <c r="C37" s="206">
        <v>21.4</v>
      </c>
      <c r="D37" s="206">
        <v>20.3</v>
      </c>
      <c r="E37" s="206">
        <v>18.600000000000001</v>
      </c>
      <c r="F37" s="206">
        <v>15.9</v>
      </c>
      <c r="G37" s="206">
        <v>18.3</v>
      </c>
      <c r="H37" s="206">
        <v>18.311936453413484</v>
      </c>
      <c r="I37" s="206">
        <v>18.062185241953141</v>
      </c>
      <c r="J37" s="206">
        <v>18.2</v>
      </c>
    </row>
    <row r="38" spans="1:10" ht="11.45" customHeight="1">
      <c r="A38" s="84">
        <f>IF(D38&lt;&gt;"",COUNTA($D$8:D38),"")</f>
        <v>29</v>
      </c>
      <c r="B38" s="58" t="s">
        <v>99</v>
      </c>
      <c r="C38" s="206">
        <v>22.3</v>
      </c>
      <c r="D38" s="206">
        <v>20.5</v>
      </c>
      <c r="E38" s="206">
        <v>17.7</v>
      </c>
      <c r="F38" s="206">
        <v>15.9</v>
      </c>
      <c r="G38" s="206">
        <v>18.5</v>
      </c>
      <c r="H38" s="206">
        <v>18.331250000000001</v>
      </c>
      <c r="I38" s="206">
        <v>18.419239904988125</v>
      </c>
      <c r="J38" s="206">
        <v>18.2</v>
      </c>
    </row>
    <row r="39" spans="1:10" ht="11.45" customHeight="1">
      <c r="A39" s="84">
        <f>IF(D39&lt;&gt;"",COUNTA($D$8:D39),"")</f>
        <v>30</v>
      </c>
      <c r="B39" s="58" t="s">
        <v>100</v>
      </c>
      <c r="C39" s="206">
        <v>17.2</v>
      </c>
      <c r="D39" s="206">
        <v>16.600000000000001</v>
      </c>
      <c r="E39" s="206">
        <v>16.600000000000001</v>
      </c>
      <c r="F39" s="206">
        <v>16.7</v>
      </c>
      <c r="G39" s="206">
        <v>18.5</v>
      </c>
      <c r="H39" s="206">
        <v>18.465256071170955</v>
      </c>
      <c r="I39" s="206">
        <v>18.391805377720871</v>
      </c>
      <c r="J39" s="206">
        <v>17.899999999999999</v>
      </c>
    </row>
    <row r="40" spans="1:10" ht="11.45" customHeight="1">
      <c r="A40" s="84">
        <f>IF(D40&lt;&gt;"",COUNTA($D$8:D40),"")</f>
        <v>31</v>
      </c>
      <c r="B40" s="58" t="s">
        <v>171</v>
      </c>
      <c r="C40" s="206">
        <v>22.9</v>
      </c>
      <c r="D40" s="206">
        <v>22.5</v>
      </c>
      <c r="E40" s="206">
        <v>20</v>
      </c>
      <c r="F40" s="206">
        <v>18</v>
      </c>
      <c r="G40" s="206">
        <v>18.600000000000001</v>
      </c>
      <c r="H40" s="206">
        <v>18.434814542783695</v>
      </c>
      <c r="I40" s="206">
        <v>18.330137557315549</v>
      </c>
      <c r="J40" s="206">
        <v>18</v>
      </c>
    </row>
    <row r="41" spans="1:10" ht="11.45" customHeight="1">
      <c r="A41" s="84">
        <f>IF(D41&lt;&gt;"",COUNTA($D$8:D41),"")</f>
        <v>32</v>
      </c>
      <c r="B41" s="58" t="s">
        <v>172</v>
      </c>
      <c r="C41" s="206">
        <v>22.9</v>
      </c>
      <c r="D41" s="206">
        <v>21.7</v>
      </c>
      <c r="E41" s="206">
        <v>20</v>
      </c>
      <c r="F41" s="206">
        <v>16.7</v>
      </c>
      <c r="G41" s="206">
        <v>18.3</v>
      </c>
      <c r="H41" s="206">
        <v>18.203529746655278</v>
      </c>
      <c r="I41" s="206">
        <v>18.034349030470914</v>
      </c>
      <c r="J41" s="206">
        <v>18.3</v>
      </c>
    </row>
    <row r="42" spans="1:10" ht="11.45" customHeight="1">
      <c r="A42" s="84">
        <f>IF(D42&lt;&gt;"",COUNTA($D$8:D42),"")</f>
        <v>33</v>
      </c>
      <c r="B42" s="58" t="s">
        <v>101</v>
      </c>
      <c r="C42" s="206">
        <v>21.6</v>
      </c>
      <c r="D42" s="206">
        <v>20.9</v>
      </c>
      <c r="E42" s="206">
        <v>21.7</v>
      </c>
      <c r="F42" s="206">
        <v>18.7</v>
      </c>
      <c r="G42" s="206">
        <v>18.7</v>
      </c>
      <c r="H42" s="206">
        <v>18.575019334880121</v>
      </c>
      <c r="I42" s="206">
        <v>18.405725190839696</v>
      </c>
      <c r="J42" s="206">
        <v>18.2</v>
      </c>
    </row>
    <row r="43" spans="1:10" ht="9" customHeight="1">
      <c r="A43" s="84" t="str">
        <f>IF(D43&lt;&gt;"",COUNTA($D$8:D43),"")</f>
        <v/>
      </c>
      <c r="B43" s="38"/>
      <c r="C43" s="206"/>
      <c r="D43" s="206"/>
      <c r="E43" s="206"/>
      <c r="F43" s="206"/>
      <c r="G43" s="206"/>
      <c r="H43" s="206"/>
      <c r="I43" s="206"/>
      <c r="J43" s="206"/>
    </row>
    <row r="44" spans="1:10" ht="11.45" customHeight="1">
      <c r="A44" s="84">
        <f>IF(D44&lt;&gt;"",COUNTA($D$8:D44),"")</f>
        <v>34</v>
      </c>
      <c r="B44" s="116" t="s">
        <v>221</v>
      </c>
      <c r="C44" s="207">
        <v>21.2</v>
      </c>
      <c r="D44" s="207">
        <v>20.3</v>
      </c>
      <c r="E44" s="207">
        <v>18.600000000000001</v>
      </c>
      <c r="F44" s="207">
        <v>15.7</v>
      </c>
      <c r="G44" s="207">
        <v>18.3</v>
      </c>
      <c r="H44" s="207">
        <v>18.226266760002154</v>
      </c>
      <c r="I44" s="207">
        <v>18.119431613115573</v>
      </c>
      <c r="J44" s="207">
        <v>18.2</v>
      </c>
    </row>
    <row r="45" spans="1:10" ht="20.100000000000001" customHeight="1">
      <c r="A45" s="84" t="str">
        <f>IF(D45&lt;&gt;"",COUNTA($D$8:D45),"")</f>
        <v/>
      </c>
      <c r="B45" s="126"/>
      <c r="C45" s="364" t="s">
        <v>106</v>
      </c>
      <c r="D45" s="363"/>
      <c r="E45" s="363"/>
      <c r="F45" s="363"/>
      <c r="G45" s="363"/>
      <c r="H45" s="363"/>
      <c r="I45" s="363"/>
      <c r="J45" s="363"/>
    </row>
    <row r="46" spans="1:10" ht="11.45" customHeight="1">
      <c r="A46" s="84">
        <f>IF(D46&lt;&gt;"",COUNTA($D$8:D46),"")</f>
        <v>35</v>
      </c>
      <c r="B46" s="58" t="s">
        <v>165</v>
      </c>
      <c r="C46" s="206">
        <v>22.8</v>
      </c>
      <c r="D46" s="206">
        <v>22.2</v>
      </c>
      <c r="E46" s="206">
        <v>21.2</v>
      </c>
      <c r="F46" s="206">
        <v>17.3</v>
      </c>
      <c r="G46" s="206">
        <v>17.899999999999999</v>
      </c>
      <c r="H46" s="206">
        <v>17.86989007831022</v>
      </c>
      <c r="I46" s="206">
        <v>17.826863832409121</v>
      </c>
      <c r="J46" s="206">
        <v>18.2</v>
      </c>
    </row>
    <row r="47" spans="1:10" ht="11.45" customHeight="1">
      <c r="A47" s="84">
        <f>IF(D47&lt;&gt;"",COUNTA($D$8:D47),"")</f>
        <v>36</v>
      </c>
      <c r="B47" s="58" t="s">
        <v>94</v>
      </c>
      <c r="C47" s="206">
        <v>23.5</v>
      </c>
      <c r="D47" s="206">
        <v>22.1</v>
      </c>
      <c r="E47" s="206">
        <v>20.5</v>
      </c>
      <c r="F47" s="206">
        <v>17</v>
      </c>
      <c r="G47" s="206">
        <v>17.8</v>
      </c>
      <c r="H47" s="206">
        <v>17.712122695382607</v>
      </c>
      <c r="I47" s="206">
        <v>17.616668348978838</v>
      </c>
      <c r="J47" s="206">
        <v>17.8</v>
      </c>
    </row>
    <row r="48" spans="1:10" ht="11.45" customHeight="1">
      <c r="A48" s="84">
        <f>IF(D48&lt;&gt;"",COUNTA($D$8:D48),"")</f>
        <v>37</v>
      </c>
      <c r="B48" s="58" t="s">
        <v>95</v>
      </c>
      <c r="C48" s="206">
        <v>31.3</v>
      </c>
      <c r="D48" s="206">
        <v>28.9</v>
      </c>
      <c r="E48" s="206">
        <v>25.5</v>
      </c>
      <c r="F48" s="206">
        <v>21.4</v>
      </c>
      <c r="G48" s="206">
        <v>17.899999999999999</v>
      </c>
      <c r="H48" s="206">
        <v>17.850234439643284</v>
      </c>
      <c r="I48" s="206">
        <v>17.814261233815689</v>
      </c>
      <c r="J48" s="206">
        <v>18</v>
      </c>
    </row>
    <row r="49" spans="1:10" ht="11.45" customHeight="1">
      <c r="A49" s="84">
        <f>IF(D49&lt;&gt;"",COUNTA($D$8:D49),"")</f>
        <v>38</v>
      </c>
      <c r="B49" s="58" t="s">
        <v>166</v>
      </c>
      <c r="C49" s="206">
        <v>28</v>
      </c>
      <c r="D49" s="206">
        <v>25.8</v>
      </c>
      <c r="E49" s="206">
        <v>24.5</v>
      </c>
      <c r="F49" s="206">
        <v>19.2</v>
      </c>
      <c r="G49" s="206">
        <v>17.8</v>
      </c>
      <c r="H49" s="206">
        <v>17.731481481481481</v>
      </c>
      <c r="I49" s="206">
        <v>17.796390687422509</v>
      </c>
      <c r="J49" s="206">
        <v>17.8</v>
      </c>
    </row>
    <row r="50" spans="1:10" ht="11.45" customHeight="1">
      <c r="A50" s="84">
        <f>IF(D50&lt;&gt;"",COUNTA($D$8:D50),"")</f>
        <v>39</v>
      </c>
      <c r="B50" s="58" t="s">
        <v>96</v>
      </c>
      <c r="C50" s="206">
        <v>30.5</v>
      </c>
      <c r="D50" s="206">
        <v>27.8</v>
      </c>
      <c r="E50" s="206">
        <v>27.4</v>
      </c>
      <c r="F50" s="206">
        <v>22.7</v>
      </c>
      <c r="G50" s="206">
        <v>17.8</v>
      </c>
      <c r="H50" s="206">
        <v>17.706793206793208</v>
      </c>
      <c r="I50" s="206">
        <v>17.907540394973068</v>
      </c>
      <c r="J50" s="206">
        <v>18.7</v>
      </c>
    </row>
    <row r="51" spans="1:10" ht="11.45" customHeight="1">
      <c r="A51" s="84">
        <f>IF(D51&lt;&gt;"",COUNTA($D$8:D51),"")</f>
        <v>40</v>
      </c>
      <c r="B51" s="58" t="s">
        <v>97</v>
      </c>
      <c r="C51" s="206">
        <v>26.7</v>
      </c>
      <c r="D51" s="206">
        <v>25.6</v>
      </c>
      <c r="E51" s="206">
        <v>23.1</v>
      </c>
      <c r="F51" s="206">
        <v>18.8</v>
      </c>
      <c r="G51" s="206">
        <v>17.8</v>
      </c>
      <c r="H51" s="206">
        <v>17.621575342465754</v>
      </c>
      <c r="I51" s="206">
        <v>17.730257320319431</v>
      </c>
      <c r="J51" s="206">
        <v>17.7</v>
      </c>
    </row>
    <row r="52" spans="1:10" ht="11.45" customHeight="1">
      <c r="A52" s="84">
        <f>IF(D52&lt;&gt;"",COUNTA($D$8:D52),"")</f>
        <v>41</v>
      </c>
      <c r="B52" s="58" t="s">
        <v>98</v>
      </c>
      <c r="C52" s="206">
        <v>24.6</v>
      </c>
      <c r="D52" s="206">
        <v>23.4</v>
      </c>
      <c r="E52" s="206">
        <v>21.1</v>
      </c>
      <c r="F52" s="206">
        <v>19.3</v>
      </c>
      <c r="G52" s="206">
        <v>17.8</v>
      </c>
      <c r="H52" s="206">
        <v>17.830806213017752</v>
      </c>
      <c r="I52" s="206">
        <v>17.869345413958374</v>
      </c>
      <c r="J52" s="206">
        <v>18</v>
      </c>
    </row>
    <row r="53" spans="1:10" ht="11.45" customHeight="1">
      <c r="A53" s="84">
        <f>IF(D53&lt;&gt;"",COUNTA($D$8:D53),"")</f>
        <v>42</v>
      </c>
      <c r="B53" s="115" t="s">
        <v>167</v>
      </c>
      <c r="C53" s="207">
        <v>30.4</v>
      </c>
      <c r="D53" s="207">
        <v>28.2</v>
      </c>
      <c r="E53" s="207">
        <v>27.7</v>
      </c>
      <c r="F53" s="207">
        <v>23.7</v>
      </c>
      <c r="G53" s="207">
        <v>17.7</v>
      </c>
      <c r="H53" s="207">
        <v>17.701509098979137</v>
      </c>
      <c r="I53" s="207">
        <v>17.766154541346587</v>
      </c>
      <c r="J53" s="207">
        <v>17.766154541346587</v>
      </c>
    </row>
    <row r="54" spans="1:10" ht="11.45" customHeight="1">
      <c r="A54" s="84">
        <f>IF(D54&lt;&gt;"",COUNTA($D$8:D54),"")</f>
        <v>43</v>
      </c>
      <c r="B54" s="58" t="s">
        <v>168</v>
      </c>
      <c r="C54" s="206">
        <v>26.1</v>
      </c>
      <c r="D54" s="206">
        <v>24.7</v>
      </c>
      <c r="E54" s="206">
        <v>22.9</v>
      </c>
      <c r="F54" s="206">
        <v>18.7</v>
      </c>
      <c r="G54" s="206">
        <v>17.7</v>
      </c>
      <c r="H54" s="206">
        <v>17.635799917321208</v>
      </c>
      <c r="I54" s="206">
        <v>17.594934223443943</v>
      </c>
      <c r="J54" s="206">
        <v>18.100000000000001</v>
      </c>
    </row>
    <row r="55" spans="1:10" ht="11.45" customHeight="1">
      <c r="A55" s="84">
        <f>IF(D55&lt;&gt;"",COUNTA($D$8:D55),"")</f>
        <v>44</v>
      </c>
      <c r="B55" s="58" t="s">
        <v>169</v>
      </c>
      <c r="C55" s="206">
        <v>26.9</v>
      </c>
      <c r="D55" s="206">
        <v>25.9</v>
      </c>
      <c r="E55" s="206">
        <v>22.6</v>
      </c>
      <c r="F55" s="206">
        <v>18.7</v>
      </c>
      <c r="G55" s="206">
        <v>17.8</v>
      </c>
      <c r="H55" s="206">
        <v>17.760299253849819</v>
      </c>
      <c r="I55" s="206">
        <v>17.670684068007279</v>
      </c>
      <c r="J55" s="206">
        <v>18.100000000000001</v>
      </c>
    </row>
    <row r="56" spans="1:10" ht="11.45" customHeight="1">
      <c r="A56" s="84">
        <f>IF(D56&lt;&gt;"",COUNTA($D$8:D56),"")</f>
        <v>45</v>
      </c>
      <c r="B56" s="58" t="s">
        <v>170</v>
      </c>
      <c r="C56" s="206">
        <v>25.1</v>
      </c>
      <c r="D56" s="206">
        <v>23.9</v>
      </c>
      <c r="E56" s="206">
        <v>21.7</v>
      </c>
      <c r="F56" s="206">
        <v>18.899999999999999</v>
      </c>
      <c r="G56" s="206">
        <v>17.899999999999999</v>
      </c>
      <c r="H56" s="206">
        <v>17.871088526343943</v>
      </c>
      <c r="I56" s="206">
        <v>17.708154105105667</v>
      </c>
      <c r="J56" s="206">
        <v>18.100000000000001</v>
      </c>
    </row>
    <row r="57" spans="1:10" ht="11.45" customHeight="1">
      <c r="A57" s="84">
        <f>IF(D57&lt;&gt;"",COUNTA($D$8:D57),"")</f>
        <v>46</v>
      </c>
      <c r="B57" s="58" t="s">
        <v>99</v>
      </c>
      <c r="C57" s="206">
        <v>25.3</v>
      </c>
      <c r="D57" s="206">
        <v>23.5</v>
      </c>
      <c r="E57" s="206">
        <v>20.6</v>
      </c>
      <c r="F57" s="206">
        <v>18.600000000000001</v>
      </c>
      <c r="G57" s="206">
        <v>18.100000000000001</v>
      </c>
      <c r="H57" s="206">
        <v>18.094860166288736</v>
      </c>
      <c r="I57" s="206">
        <v>17.960261569416499</v>
      </c>
      <c r="J57" s="206">
        <v>18</v>
      </c>
    </row>
    <row r="58" spans="1:10" ht="11.45" customHeight="1">
      <c r="A58" s="84">
        <f>IF(D58&lt;&gt;"",COUNTA($D$8:D58),"")</f>
        <v>47</v>
      </c>
      <c r="B58" s="58" t="s">
        <v>100</v>
      </c>
      <c r="C58" s="206">
        <v>23.8</v>
      </c>
      <c r="D58" s="206">
        <v>22.7</v>
      </c>
      <c r="E58" s="206">
        <v>21.5</v>
      </c>
      <c r="F58" s="206">
        <v>21.1</v>
      </c>
      <c r="G58" s="206">
        <v>17.7</v>
      </c>
      <c r="H58" s="206">
        <v>17.840620957309184</v>
      </c>
      <c r="I58" s="206">
        <v>17.696327148807271</v>
      </c>
      <c r="J58" s="206">
        <v>17.5</v>
      </c>
    </row>
    <row r="59" spans="1:10" ht="11.45" customHeight="1">
      <c r="A59" s="84">
        <f>IF(D59&lt;&gt;"",COUNTA($D$8:D59),"")</f>
        <v>48</v>
      </c>
      <c r="B59" s="58" t="s">
        <v>171</v>
      </c>
      <c r="C59" s="206">
        <v>28.9</v>
      </c>
      <c r="D59" s="206">
        <v>27.8</v>
      </c>
      <c r="E59" s="206">
        <v>24.8</v>
      </c>
      <c r="F59" s="206">
        <v>22.5</v>
      </c>
      <c r="G59" s="206">
        <v>17.8</v>
      </c>
      <c r="H59" s="206">
        <v>17.774813077261399</v>
      </c>
      <c r="I59" s="206">
        <v>17.643300653594771</v>
      </c>
      <c r="J59" s="206">
        <v>17.600000000000001</v>
      </c>
    </row>
    <row r="60" spans="1:10" ht="11.45" customHeight="1">
      <c r="A60" s="84">
        <f>IF(D60&lt;&gt;"",COUNTA($D$8:D60),"")</f>
        <v>49</v>
      </c>
      <c r="B60" s="58" t="s">
        <v>172</v>
      </c>
      <c r="C60" s="206">
        <v>27</v>
      </c>
      <c r="D60" s="206">
        <v>25.9</v>
      </c>
      <c r="E60" s="206">
        <v>23.5</v>
      </c>
      <c r="F60" s="206">
        <v>19.399999999999999</v>
      </c>
      <c r="G60" s="206">
        <v>17.8</v>
      </c>
      <c r="H60" s="206">
        <v>17.677340203655991</v>
      </c>
      <c r="I60" s="206">
        <v>17.569368714406881</v>
      </c>
      <c r="J60" s="206">
        <v>17.8</v>
      </c>
    </row>
    <row r="61" spans="1:10" ht="11.45" customHeight="1">
      <c r="A61" s="84">
        <f>IF(D61&lt;&gt;"",COUNTA($D$8:D61),"")</f>
        <v>50</v>
      </c>
      <c r="B61" s="58" t="s">
        <v>101</v>
      </c>
      <c r="C61" s="206">
        <v>26.7</v>
      </c>
      <c r="D61" s="206">
        <v>26.1</v>
      </c>
      <c r="E61" s="206">
        <v>26.2</v>
      </c>
      <c r="F61" s="206">
        <v>23.4</v>
      </c>
      <c r="G61" s="206">
        <v>18</v>
      </c>
      <c r="H61" s="206">
        <v>17.865640412494393</v>
      </c>
      <c r="I61" s="206">
        <v>17.713735756082539</v>
      </c>
      <c r="J61" s="206">
        <v>17.8</v>
      </c>
    </row>
    <row r="62" spans="1:10" ht="9" customHeight="1">
      <c r="A62" s="84" t="str">
        <f>IF(D62&lt;&gt;"",COUNTA($D$8:D62),"")</f>
        <v/>
      </c>
      <c r="B62" s="38"/>
      <c r="C62" s="206"/>
      <c r="D62" s="206"/>
      <c r="E62" s="206"/>
      <c r="F62" s="206"/>
      <c r="G62" s="206"/>
      <c r="H62" s="206"/>
      <c r="I62" s="206"/>
      <c r="J62" s="206"/>
    </row>
    <row r="63" spans="1:10" ht="11.45" customHeight="1">
      <c r="A63" s="84">
        <f>IF(D63&lt;&gt;"",COUNTA($D$8:D63),"")</f>
        <v>51</v>
      </c>
      <c r="B63" s="116" t="s">
        <v>221</v>
      </c>
      <c r="C63" s="207">
        <v>25.7</v>
      </c>
      <c r="D63" s="207">
        <v>24.5</v>
      </c>
      <c r="E63" s="207">
        <v>22.4</v>
      </c>
      <c r="F63" s="207">
        <v>18.899999999999999</v>
      </c>
      <c r="G63" s="207">
        <v>17.8</v>
      </c>
      <c r="H63" s="207">
        <v>17.773858809853802</v>
      </c>
      <c r="I63" s="207">
        <v>17.710330511928571</v>
      </c>
      <c r="J63" s="207">
        <v>18</v>
      </c>
    </row>
  </sheetData>
  <mergeCells count="13">
    <mergeCell ref="C7:J7"/>
    <mergeCell ref="C26:J26"/>
    <mergeCell ref="C45:J45"/>
    <mergeCell ref="B3:B5"/>
    <mergeCell ref="C3:F3"/>
    <mergeCell ref="G3:J3"/>
    <mergeCell ref="A3:A5"/>
    <mergeCell ref="A1:B1"/>
    <mergeCell ref="C1:J1"/>
    <mergeCell ref="A2:B2"/>
    <mergeCell ref="C2:J2"/>
    <mergeCell ref="C5:F5"/>
    <mergeCell ref="G5: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68"/>
  <sheetViews>
    <sheetView zoomScale="140" zoomScaleNormal="140" workbookViewId="0">
      <pane xSplit="2" ySplit="11" topLeftCell="C12" activePane="bottomRight" state="frozen"/>
      <selection activeCell="C7" sqref="C7"/>
      <selection pane="topRight" activeCell="C7" sqref="C7"/>
      <selection pane="bottomLeft" activeCell="C7" sqref="C7"/>
      <selection pane="bottomRight" activeCell="C12" sqref="C12:L12"/>
    </sheetView>
  </sheetViews>
  <sheetFormatPr baseColWidth="10" defaultRowHeight="11.45" customHeight="1"/>
  <cols>
    <col min="1" max="1" width="3.7109375" style="98" customWidth="1"/>
    <col min="2" max="2" width="20.7109375" style="98" customWidth="1"/>
    <col min="3" max="6" width="6.7109375" style="98" customWidth="1"/>
    <col min="7" max="7" width="7.7109375" style="98" customWidth="1"/>
    <col min="8" max="8" width="5.7109375" style="132" customWidth="1"/>
    <col min="9" max="12" width="6.7109375" style="132" customWidth="1"/>
    <col min="13" max="16384" width="11.42578125" style="98"/>
  </cols>
  <sheetData>
    <row r="1" spans="1:12" ht="30" customHeight="1">
      <c r="A1" s="338" t="s">
        <v>47</v>
      </c>
      <c r="B1" s="339"/>
      <c r="C1" s="336" t="s">
        <v>325</v>
      </c>
      <c r="D1" s="336"/>
      <c r="E1" s="336"/>
      <c r="F1" s="336"/>
      <c r="G1" s="336"/>
      <c r="H1" s="336"/>
      <c r="I1" s="336"/>
      <c r="J1" s="336"/>
      <c r="K1" s="336"/>
      <c r="L1" s="337"/>
    </row>
    <row r="2" spans="1:12" ht="30" customHeight="1">
      <c r="A2" s="269" t="s">
        <v>178</v>
      </c>
      <c r="B2" s="270"/>
      <c r="C2" s="350" t="s">
        <v>340</v>
      </c>
      <c r="D2" s="348"/>
      <c r="E2" s="348"/>
      <c r="F2" s="348"/>
      <c r="G2" s="348"/>
      <c r="H2" s="348"/>
      <c r="I2" s="348"/>
      <c r="J2" s="348"/>
      <c r="K2" s="348"/>
      <c r="L2" s="349"/>
    </row>
    <row r="3" spans="1:12" s="128" customFormat="1" ht="11.45" customHeight="1">
      <c r="A3" s="287" t="s">
        <v>19</v>
      </c>
      <c r="B3" s="256" t="s">
        <v>87</v>
      </c>
      <c r="C3" s="273" t="s">
        <v>103</v>
      </c>
      <c r="D3" s="273"/>
      <c r="E3" s="344" t="s">
        <v>252</v>
      </c>
      <c r="F3" s="344" t="s">
        <v>253</v>
      </c>
      <c r="G3" s="344" t="s">
        <v>256</v>
      </c>
      <c r="H3" s="344" t="s">
        <v>255</v>
      </c>
      <c r="I3" s="367"/>
      <c r="J3" s="367"/>
      <c r="K3" s="367"/>
      <c r="L3" s="368"/>
    </row>
    <row r="4" spans="1:12" s="128" customFormat="1" ht="11.45" customHeight="1">
      <c r="A4" s="289"/>
      <c r="B4" s="273"/>
      <c r="C4" s="256" t="s">
        <v>250</v>
      </c>
      <c r="D4" s="344" t="s">
        <v>257</v>
      </c>
      <c r="E4" s="344"/>
      <c r="F4" s="344"/>
      <c r="G4" s="344"/>
      <c r="H4" s="367"/>
      <c r="I4" s="367"/>
      <c r="J4" s="367"/>
      <c r="K4" s="367"/>
      <c r="L4" s="368"/>
    </row>
    <row r="5" spans="1:12" s="128" customFormat="1" ht="11.45" customHeight="1">
      <c r="A5" s="289"/>
      <c r="B5" s="273"/>
      <c r="C5" s="273"/>
      <c r="D5" s="344"/>
      <c r="E5" s="344"/>
      <c r="F5" s="344"/>
      <c r="G5" s="344"/>
      <c r="H5" s="256" t="s">
        <v>259</v>
      </c>
      <c r="I5" s="256" t="s">
        <v>258</v>
      </c>
      <c r="J5" s="256" t="s">
        <v>260</v>
      </c>
      <c r="K5" s="344" t="s">
        <v>261</v>
      </c>
      <c r="L5" s="370" t="s">
        <v>262</v>
      </c>
    </row>
    <row r="6" spans="1:12" s="128" customFormat="1" ht="11.45" customHeight="1">
      <c r="A6" s="289"/>
      <c r="B6" s="273"/>
      <c r="C6" s="273"/>
      <c r="D6" s="344"/>
      <c r="E6" s="344"/>
      <c r="F6" s="344"/>
      <c r="G6" s="344"/>
      <c r="H6" s="256"/>
      <c r="I6" s="256"/>
      <c r="J6" s="256"/>
      <c r="K6" s="344"/>
      <c r="L6" s="370"/>
    </row>
    <row r="7" spans="1:12" s="128" customFormat="1" ht="11.45" customHeight="1">
      <c r="A7" s="289"/>
      <c r="B7" s="273"/>
      <c r="C7" s="273"/>
      <c r="D7" s="344"/>
      <c r="E7" s="344"/>
      <c r="F7" s="344"/>
      <c r="G7" s="344"/>
      <c r="H7" s="256"/>
      <c r="I7" s="256"/>
      <c r="J7" s="256"/>
      <c r="K7" s="344"/>
      <c r="L7" s="370"/>
    </row>
    <row r="8" spans="1:12" s="128" customFormat="1" ht="11.45" customHeight="1">
      <c r="A8" s="289"/>
      <c r="B8" s="273"/>
      <c r="C8" s="273"/>
      <c r="D8" s="344"/>
      <c r="E8" s="344"/>
      <c r="F8" s="344"/>
      <c r="G8" s="344"/>
      <c r="H8" s="256"/>
      <c r="I8" s="256"/>
      <c r="J8" s="256"/>
      <c r="K8" s="344"/>
      <c r="L8" s="370"/>
    </row>
    <row r="9" spans="1:12" s="128" customFormat="1" ht="11.45" customHeight="1">
      <c r="A9" s="289"/>
      <c r="B9" s="273"/>
      <c r="C9" s="273"/>
      <c r="D9" s="344"/>
      <c r="E9" s="344"/>
      <c r="F9" s="344"/>
      <c r="G9" s="344"/>
      <c r="H9" s="256"/>
      <c r="I9" s="256"/>
      <c r="J9" s="256"/>
      <c r="K9" s="344"/>
      <c r="L9" s="370"/>
    </row>
    <row r="10" spans="1:12" s="128" customFormat="1" ht="11.45" customHeight="1">
      <c r="A10" s="289"/>
      <c r="B10" s="273"/>
      <c r="C10" s="272">
        <v>1000</v>
      </c>
      <c r="D10" s="273"/>
      <c r="E10" s="41" t="s">
        <v>150</v>
      </c>
      <c r="F10" s="41" t="s">
        <v>151</v>
      </c>
      <c r="G10" s="41" t="s">
        <v>93</v>
      </c>
      <c r="H10" s="367" t="s">
        <v>301</v>
      </c>
      <c r="I10" s="367"/>
      <c r="J10" s="367"/>
      <c r="K10" s="367"/>
      <c r="L10" s="368"/>
    </row>
    <row r="11" spans="1:12" s="128" customFormat="1" ht="11.45" customHeight="1">
      <c r="A11" s="19">
        <v>1</v>
      </c>
      <c r="B11" s="20">
        <v>2</v>
      </c>
      <c r="C11" s="21">
        <v>3</v>
      </c>
      <c r="D11" s="21">
        <v>4</v>
      </c>
      <c r="E11" s="21">
        <v>5</v>
      </c>
      <c r="F11" s="21">
        <v>6</v>
      </c>
      <c r="G11" s="21">
        <v>7</v>
      </c>
      <c r="H11" s="21">
        <v>8</v>
      </c>
      <c r="I11" s="21">
        <v>9</v>
      </c>
      <c r="J11" s="21">
        <v>10</v>
      </c>
      <c r="K11" s="21">
        <v>11</v>
      </c>
      <c r="L11" s="22">
        <v>12</v>
      </c>
    </row>
    <row r="12" spans="1:12" ht="20.100000000000001" customHeight="1">
      <c r="A12" s="133"/>
      <c r="B12" s="129"/>
      <c r="C12" s="369" t="s">
        <v>104</v>
      </c>
      <c r="D12" s="369"/>
      <c r="E12" s="369"/>
      <c r="F12" s="369"/>
      <c r="G12" s="369"/>
      <c r="H12" s="369"/>
      <c r="I12" s="369"/>
      <c r="J12" s="369"/>
      <c r="K12" s="369"/>
      <c r="L12" s="369"/>
    </row>
    <row r="13" spans="1:12" ht="11.45" customHeight="1">
      <c r="A13" s="84">
        <f>IF(D13&lt;&gt;"",COUNTA($D$13:D13),"")</f>
        <v>1</v>
      </c>
      <c r="B13" s="58" t="s">
        <v>165</v>
      </c>
      <c r="C13" s="199">
        <v>4447</v>
      </c>
      <c r="D13" s="199">
        <v>2469</v>
      </c>
      <c r="E13" s="208">
        <v>1.78</v>
      </c>
      <c r="F13" s="210">
        <v>84.4</v>
      </c>
      <c r="G13" s="210">
        <v>26.6</v>
      </c>
      <c r="H13" s="173" t="s">
        <v>13</v>
      </c>
      <c r="I13" s="210">
        <v>38.9</v>
      </c>
      <c r="J13" s="210">
        <v>43.3</v>
      </c>
      <c r="K13" s="210">
        <v>15.9</v>
      </c>
      <c r="L13" s="212">
        <v>1.1000000000000001</v>
      </c>
    </row>
    <row r="14" spans="1:12" ht="11.45" customHeight="1">
      <c r="A14" s="84">
        <f>IF(D14&lt;&gt;"",COUNTA($D$13:D14),"")</f>
        <v>2</v>
      </c>
      <c r="B14" s="58" t="s">
        <v>94</v>
      </c>
      <c r="C14" s="199">
        <v>5269</v>
      </c>
      <c r="D14" s="199">
        <v>3029</v>
      </c>
      <c r="E14" s="208">
        <v>1.79</v>
      </c>
      <c r="F14" s="210">
        <v>85.2</v>
      </c>
      <c r="G14" s="210">
        <v>26.7</v>
      </c>
      <c r="H14" s="173" t="s">
        <v>13</v>
      </c>
      <c r="I14" s="210">
        <v>38.6</v>
      </c>
      <c r="J14" s="210">
        <v>43.7</v>
      </c>
      <c r="K14" s="210">
        <v>15.8</v>
      </c>
      <c r="L14" s="210">
        <v>1.3</v>
      </c>
    </row>
    <row r="15" spans="1:12" ht="11.45" customHeight="1">
      <c r="A15" s="84">
        <f>IF(D15&lt;&gt;"",COUNTA($D$13:D15),"")</f>
        <v>3</v>
      </c>
      <c r="B15" s="58" t="s">
        <v>95</v>
      </c>
      <c r="C15" s="199">
        <v>1446</v>
      </c>
      <c r="D15" s="199">
        <v>811</v>
      </c>
      <c r="E15" s="208">
        <v>1.79</v>
      </c>
      <c r="F15" s="210">
        <v>84</v>
      </c>
      <c r="G15" s="210">
        <v>26.1</v>
      </c>
      <c r="H15" s="173" t="s">
        <v>13</v>
      </c>
      <c r="I15" s="210">
        <v>44.2</v>
      </c>
      <c r="J15" s="210">
        <v>40.299999999999997</v>
      </c>
      <c r="K15" s="210">
        <v>14.2</v>
      </c>
      <c r="L15" s="210" t="s">
        <v>13</v>
      </c>
    </row>
    <row r="16" spans="1:12" ht="11.45" customHeight="1">
      <c r="A16" s="84">
        <f>IF(D16&lt;&gt;"",COUNTA($D$13:D16),"")</f>
        <v>4</v>
      </c>
      <c r="B16" s="58" t="s">
        <v>166</v>
      </c>
      <c r="C16" s="199">
        <v>1029</v>
      </c>
      <c r="D16" s="199">
        <v>456</v>
      </c>
      <c r="E16" s="208">
        <v>1.79</v>
      </c>
      <c r="F16" s="210">
        <v>86.6</v>
      </c>
      <c r="G16" s="210">
        <v>27.2</v>
      </c>
      <c r="H16" s="173" t="s">
        <v>13</v>
      </c>
      <c r="I16" s="210">
        <v>32.700000000000003</v>
      </c>
      <c r="J16" s="210">
        <v>46.5</v>
      </c>
      <c r="K16" s="210">
        <v>18.899999999999999</v>
      </c>
      <c r="L16" s="210" t="s">
        <v>13</v>
      </c>
    </row>
    <row r="17" spans="1:12" ht="11.45" customHeight="1">
      <c r="A17" s="84">
        <f>IF(D17&lt;&gt;"",COUNTA($D$13:D17),"")</f>
        <v>5</v>
      </c>
      <c r="B17" s="58" t="s">
        <v>96</v>
      </c>
      <c r="C17" s="199">
        <v>277</v>
      </c>
      <c r="D17" s="199">
        <v>135</v>
      </c>
      <c r="E17" s="208">
        <v>1.79</v>
      </c>
      <c r="F17" s="210">
        <v>86.4</v>
      </c>
      <c r="G17" s="210">
        <v>26.9</v>
      </c>
      <c r="H17" s="173" t="s">
        <v>13</v>
      </c>
      <c r="I17" s="210">
        <v>40.1</v>
      </c>
      <c r="J17" s="210">
        <v>39.799999999999997</v>
      </c>
      <c r="K17" s="210">
        <v>16.899999999999999</v>
      </c>
      <c r="L17" s="210" t="s">
        <v>13</v>
      </c>
    </row>
    <row r="18" spans="1:12" ht="11.45" customHeight="1">
      <c r="A18" s="84">
        <f>IF(D18&lt;&gt;"",COUNTA($D$13:D18),"")</f>
        <v>6</v>
      </c>
      <c r="B18" s="58" t="s">
        <v>97</v>
      </c>
      <c r="C18" s="199">
        <v>727</v>
      </c>
      <c r="D18" s="199">
        <v>385</v>
      </c>
      <c r="E18" s="208">
        <v>1.8</v>
      </c>
      <c r="F18" s="210">
        <v>84.3</v>
      </c>
      <c r="G18" s="210">
        <v>26</v>
      </c>
      <c r="H18" s="173" t="s">
        <v>13</v>
      </c>
      <c r="I18" s="210">
        <v>45.4</v>
      </c>
      <c r="J18" s="210">
        <v>39.700000000000003</v>
      </c>
      <c r="K18" s="210">
        <v>13.3</v>
      </c>
      <c r="L18" s="210" t="s">
        <v>13</v>
      </c>
    </row>
    <row r="19" spans="1:12" ht="11.45" customHeight="1">
      <c r="A19" s="84">
        <f>IF(D19&lt;&gt;"",COUNTA($D$13:D19),"")</f>
        <v>7</v>
      </c>
      <c r="B19" s="58" t="s">
        <v>98</v>
      </c>
      <c r="C19" s="199">
        <v>2485</v>
      </c>
      <c r="D19" s="199">
        <v>1463</v>
      </c>
      <c r="E19" s="208">
        <v>1.79</v>
      </c>
      <c r="F19" s="210">
        <v>85.8</v>
      </c>
      <c r="G19" s="210">
        <v>26.8</v>
      </c>
      <c r="H19" s="173" t="s">
        <v>13</v>
      </c>
      <c r="I19" s="210">
        <v>37</v>
      </c>
      <c r="J19" s="210">
        <v>42.9</v>
      </c>
      <c r="K19" s="210">
        <v>17.899999999999999</v>
      </c>
      <c r="L19" s="212">
        <v>1.4</v>
      </c>
    </row>
    <row r="20" spans="1:12" ht="11.45" customHeight="1">
      <c r="A20" s="84">
        <f>IF(D20&lt;&gt;"",COUNTA($D$13:D20),"")</f>
        <v>8</v>
      </c>
      <c r="B20" s="115" t="s">
        <v>167</v>
      </c>
      <c r="C20" s="200">
        <v>632</v>
      </c>
      <c r="D20" s="200">
        <v>329</v>
      </c>
      <c r="E20" s="209">
        <v>1.79</v>
      </c>
      <c r="F20" s="211">
        <v>87.2</v>
      </c>
      <c r="G20" s="211">
        <v>27.361215093019549</v>
      </c>
      <c r="H20" s="176" t="s">
        <v>13</v>
      </c>
      <c r="I20" s="211">
        <v>31.3</v>
      </c>
      <c r="J20" s="211">
        <v>45.9</v>
      </c>
      <c r="K20" s="211">
        <v>20.5</v>
      </c>
      <c r="L20" s="211" t="s">
        <v>13</v>
      </c>
    </row>
    <row r="21" spans="1:12" ht="11.45" customHeight="1">
      <c r="A21" s="84">
        <f>IF(D21&lt;&gt;"",COUNTA($D$13:D21),"")</f>
        <v>9</v>
      </c>
      <c r="B21" s="58" t="s">
        <v>168</v>
      </c>
      <c r="C21" s="199">
        <v>3176</v>
      </c>
      <c r="D21" s="199">
        <v>1557</v>
      </c>
      <c r="E21" s="208">
        <v>1.8</v>
      </c>
      <c r="F21" s="210">
        <v>87.4</v>
      </c>
      <c r="G21" s="210">
        <v>27</v>
      </c>
      <c r="H21" s="173" t="s">
        <v>13</v>
      </c>
      <c r="I21" s="210">
        <v>35.5</v>
      </c>
      <c r="J21" s="210">
        <v>43.3</v>
      </c>
      <c r="K21" s="210">
        <v>18.7</v>
      </c>
      <c r="L21" s="212">
        <v>1.7</v>
      </c>
    </row>
    <row r="22" spans="1:12" ht="11.45" customHeight="1">
      <c r="A22" s="84">
        <f>IF(D22&lt;&gt;"",COUNTA($D$13:D22),"")</f>
        <v>10</v>
      </c>
      <c r="B22" s="58" t="s">
        <v>169</v>
      </c>
      <c r="C22" s="199">
        <v>7150</v>
      </c>
      <c r="D22" s="199">
        <v>3407</v>
      </c>
      <c r="E22" s="208">
        <v>1.79</v>
      </c>
      <c r="F22" s="210">
        <v>86.9</v>
      </c>
      <c r="G22" s="210">
        <v>27</v>
      </c>
      <c r="H22" s="227">
        <v>0.7</v>
      </c>
      <c r="I22" s="210">
        <v>35.6</v>
      </c>
      <c r="J22" s="210">
        <v>43.6</v>
      </c>
      <c r="K22" s="210">
        <v>18.5</v>
      </c>
      <c r="L22" s="210">
        <v>1.6</v>
      </c>
    </row>
    <row r="23" spans="1:12" ht="11.45" customHeight="1">
      <c r="A23" s="84">
        <f>IF(D23&lt;&gt;"",COUNTA($D$13:D23),"")</f>
        <v>11</v>
      </c>
      <c r="B23" s="58" t="s">
        <v>170</v>
      </c>
      <c r="C23" s="199">
        <v>1645</v>
      </c>
      <c r="D23" s="199">
        <v>836</v>
      </c>
      <c r="E23" s="208">
        <v>1.79</v>
      </c>
      <c r="F23" s="210">
        <v>86.9</v>
      </c>
      <c r="G23" s="210">
        <v>27.3</v>
      </c>
      <c r="H23" s="173" t="s">
        <v>13</v>
      </c>
      <c r="I23" s="210">
        <v>33.5</v>
      </c>
      <c r="J23" s="210">
        <v>44.6</v>
      </c>
      <c r="K23" s="210">
        <v>19.399999999999999</v>
      </c>
      <c r="L23" s="210" t="s">
        <v>13</v>
      </c>
    </row>
    <row r="24" spans="1:12" ht="11.45" customHeight="1">
      <c r="A24" s="84">
        <f>IF(D24&lt;&gt;"",COUNTA($D$13:D24),"")</f>
        <v>12</v>
      </c>
      <c r="B24" s="58" t="s">
        <v>99</v>
      </c>
      <c r="C24" s="199">
        <v>406</v>
      </c>
      <c r="D24" s="199">
        <v>172</v>
      </c>
      <c r="E24" s="208">
        <v>1.78</v>
      </c>
      <c r="F24" s="210">
        <v>85.9</v>
      </c>
      <c r="G24" s="210">
        <v>27.2</v>
      </c>
      <c r="H24" s="173" t="s">
        <v>13</v>
      </c>
      <c r="I24" s="210">
        <v>33.6</v>
      </c>
      <c r="J24" s="210">
        <v>45.2</v>
      </c>
      <c r="K24" s="210">
        <v>18.100000000000001</v>
      </c>
      <c r="L24" s="210" t="s">
        <v>13</v>
      </c>
    </row>
    <row r="25" spans="1:12" ht="11.45" customHeight="1">
      <c r="A25" s="84">
        <f>IF(D25&lt;&gt;"",COUNTA($D$13:D25),"")</f>
        <v>13</v>
      </c>
      <c r="B25" s="58" t="s">
        <v>100</v>
      </c>
      <c r="C25" s="199">
        <v>1613</v>
      </c>
      <c r="D25" s="199">
        <v>944</v>
      </c>
      <c r="E25" s="208">
        <v>1.78</v>
      </c>
      <c r="F25" s="210">
        <v>84.8</v>
      </c>
      <c r="G25" s="210">
        <v>26.7</v>
      </c>
      <c r="H25" s="173" t="s">
        <v>13</v>
      </c>
      <c r="I25" s="210">
        <v>36.299999999999997</v>
      </c>
      <c r="J25" s="210">
        <v>45.2</v>
      </c>
      <c r="K25" s="210">
        <v>16.600000000000001</v>
      </c>
      <c r="L25" s="210" t="s">
        <v>13</v>
      </c>
    </row>
    <row r="26" spans="1:12" ht="11.45" customHeight="1">
      <c r="A26" s="84">
        <f>IF(D26&lt;&gt;"",COUNTA($D$13:D26),"")</f>
        <v>14</v>
      </c>
      <c r="B26" s="58" t="s">
        <v>171</v>
      </c>
      <c r="C26" s="199">
        <v>883</v>
      </c>
      <c r="D26" s="199">
        <v>536</v>
      </c>
      <c r="E26" s="208">
        <v>1.79</v>
      </c>
      <c r="F26" s="210">
        <v>86.3</v>
      </c>
      <c r="G26" s="210">
        <v>27.1</v>
      </c>
      <c r="H26" s="173" t="s">
        <v>13</v>
      </c>
      <c r="I26" s="210">
        <v>32.1</v>
      </c>
      <c r="J26" s="210">
        <v>47.7</v>
      </c>
      <c r="K26" s="210">
        <v>18.2</v>
      </c>
      <c r="L26" s="210" t="s">
        <v>13</v>
      </c>
    </row>
    <row r="27" spans="1:12" ht="11.45" customHeight="1">
      <c r="A27" s="84">
        <f>IF(D27&lt;&gt;"",COUNTA($D$13:D27),"")</f>
        <v>15</v>
      </c>
      <c r="B27" s="58" t="s">
        <v>172</v>
      </c>
      <c r="C27" s="199">
        <v>1172</v>
      </c>
      <c r="D27" s="199">
        <v>634</v>
      </c>
      <c r="E27" s="208">
        <v>1.8</v>
      </c>
      <c r="F27" s="210">
        <v>88</v>
      </c>
      <c r="G27" s="210">
        <v>27.1</v>
      </c>
      <c r="H27" s="173" t="s">
        <v>13</v>
      </c>
      <c r="I27" s="210">
        <v>34.4</v>
      </c>
      <c r="J27" s="210">
        <v>45.5</v>
      </c>
      <c r="K27" s="210">
        <v>17.899999999999999</v>
      </c>
      <c r="L27" s="210" t="s">
        <v>13</v>
      </c>
    </row>
    <row r="28" spans="1:12" ht="11.45" customHeight="1">
      <c r="A28" s="84">
        <f>IF(D28&lt;&gt;"",COUNTA($D$13:D28),"")</f>
        <v>16</v>
      </c>
      <c r="B28" s="58" t="s">
        <v>101</v>
      </c>
      <c r="C28" s="199">
        <v>858</v>
      </c>
      <c r="D28" s="199">
        <v>499</v>
      </c>
      <c r="E28" s="208">
        <v>1.78</v>
      </c>
      <c r="F28" s="210">
        <v>86.4</v>
      </c>
      <c r="G28" s="210">
        <v>27.2</v>
      </c>
      <c r="H28" s="173" t="s">
        <v>13</v>
      </c>
      <c r="I28" s="210">
        <v>32.5</v>
      </c>
      <c r="J28" s="210">
        <v>45.4</v>
      </c>
      <c r="K28" s="210">
        <v>20.3</v>
      </c>
      <c r="L28" s="210" t="s">
        <v>13</v>
      </c>
    </row>
    <row r="29" spans="1:12" ht="11.45" customHeight="1">
      <c r="A29" s="84" t="str">
        <f>IF(D29&lt;&gt;"",COUNTA($D$13:D29),"")</f>
        <v/>
      </c>
      <c r="B29" s="38"/>
      <c r="C29" s="199"/>
      <c r="D29" s="199"/>
      <c r="E29" s="208"/>
      <c r="F29" s="210"/>
      <c r="G29" s="210"/>
      <c r="H29" s="173"/>
      <c r="I29" s="210"/>
      <c r="J29" s="210"/>
      <c r="K29" s="210"/>
      <c r="L29" s="210"/>
    </row>
    <row r="30" spans="1:12" ht="11.45" customHeight="1">
      <c r="A30" s="84">
        <f>IF(D30&lt;&gt;"",COUNTA($D$13:D30),"")</f>
        <v>17</v>
      </c>
      <c r="B30" s="116" t="s">
        <v>221</v>
      </c>
      <c r="C30" s="200">
        <v>33215</v>
      </c>
      <c r="D30" s="200">
        <v>17661</v>
      </c>
      <c r="E30" s="209">
        <v>1.79</v>
      </c>
      <c r="F30" s="211">
        <v>85.9</v>
      </c>
      <c r="G30" s="211">
        <v>26.8</v>
      </c>
      <c r="H30" s="176">
        <v>0.7</v>
      </c>
      <c r="I30" s="211">
        <v>36.799999999999997</v>
      </c>
      <c r="J30" s="211">
        <v>43.7</v>
      </c>
      <c r="K30" s="211">
        <v>17.3</v>
      </c>
      <c r="L30" s="211">
        <v>1.4</v>
      </c>
    </row>
    <row r="31" spans="1:12" ht="20.100000000000001" customHeight="1">
      <c r="A31" s="84" t="str">
        <f>IF(D31&lt;&gt;"",COUNTA($D$13:D31),"")</f>
        <v/>
      </c>
      <c r="B31" s="131"/>
      <c r="C31" s="369" t="s">
        <v>105</v>
      </c>
      <c r="D31" s="369"/>
      <c r="E31" s="369"/>
      <c r="F31" s="369"/>
      <c r="G31" s="369"/>
      <c r="H31" s="369"/>
      <c r="I31" s="369"/>
      <c r="J31" s="369"/>
      <c r="K31" s="369"/>
      <c r="L31" s="369"/>
    </row>
    <row r="32" spans="1:12" ht="11.45" customHeight="1">
      <c r="A32" s="84">
        <f>IF(D32&lt;&gt;"",COUNTA($D$13:D32),"")</f>
        <v>18</v>
      </c>
      <c r="B32" s="58" t="s">
        <v>165</v>
      </c>
      <c r="C32" s="199">
        <v>4582</v>
      </c>
      <c r="D32" s="199">
        <v>2367</v>
      </c>
      <c r="E32" s="208">
        <v>1.65</v>
      </c>
      <c r="F32" s="210">
        <v>67.599999999999994</v>
      </c>
      <c r="G32" s="210">
        <v>24.8</v>
      </c>
      <c r="H32" s="173">
        <v>3.7</v>
      </c>
      <c r="I32" s="210">
        <v>56.7</v>
      </c>
      <c r="J32" s="210">
        <v>26.4</v>
      </c>
      <c r="K32" s="210">
        <v>12.1</v>
      </c>
      <c r="L32" s="212">
        <v>1.1000000000000001</v>
      </c>
    </row>
    <row r="33" spans="1:14" ht="11.45" customHeight="1">
      <c r="A33" s="84">
        <f>IF(D33&lt;&gt;"",COUNTA($D$13:D33),"")</f>
        <v>19</v>
      </c>
      <c r="B33" s="58" t="s">
        <v>94</v>
      </c>
      <c r="C33" s="199">
        <v>5412</v>
      </c>
      <c r="D33" s="199">
        <v>2854</v>
      </c>
      <c r="E33" s="208">
        <v>1.66</v>
      </c>
      <c r="F33" s="210">
        <v>68.2</v>
      </c>
      <c r="G33" s="210">
        <v>24.9</v>
      </c>
      <c r="H33" s="173">
        <v>3.8</v>
      </c>
      <c r="I33" s="210">
        <v>56.4</v>
      </c>
      <c r="J33" s="210">
        <v>26.4</v>
      </c>
      <c r="K33" s="210">
        <v>12</v>
      </c>
      <c r="L33" s="210">
        <v>1.5</v>
      </c>
    </row>
    <row r="34" spans="1:14" ht="11.45" customHeight="1">
      <c r="A34" s="84">
        <f>IF(D34&lt;&gt;"",COUNTA($D$13:D34),"")</f>
        <v>20</v>
      </c>
      <c r="B34" s="58" t="s">
        <v>95</v>
      </c>
      <c r="C34" s="199">
        <v>1523</v>
      </c>
      <c r="D34" s="199">
        <v>809</v>
      </c>
      <c r="E34" s="208">
        <v>1.66</v>
      </c>
      <c r="F34" s="210">
        <v>67.8</v>
      </c>
      <c r="G34" s="210">
        <v>24.6</v>
      </c>
      <c r="H34" s="227">
        <v>4.2</v>
      </c>
      <c r="I34" s="210">
        <v>58.2</v>
      </c>
      <c r="J34" s="210">
        <v>24.9</v>
      </c>
      <c r="K34" s="210">
        <v>11.4</v>
      </c>
      <c r="L34" s="210" t="s">
        <v>13</v>
      </c>
    </row>
    <row r="35" spans="1:14" ht="11.45" customHeight="1">
      <c r="A35" s="84">
        <f>IF(D35&lt;&gt;"",COUNTA($D$13:D35),"")</f>
        <v>21</v>
      </c>
      <c r="B35" s="58" t="s">
        <v>166</v>
      </c>
      <c r="C35" s="199">
        <v>1064</v>
      </c>
      <c r="D35" s="199">
        <v>435</v>
      </c>
      <c r="E35" s="208">
        <v>1.65</v>
      </c>
      <c r="F35" s="210">
        <v>70.2</v>
      </c>
      <c r="G35" s="210">
        <v>25.7</v>
      </c>
      <c r="H35" s="173" t="s">
        <v>13</v>
      </c>
      <c r="I35" s="210">
        <v>50.9</v>
      </c>
      <c r="J35" s="210">
        <v>31.1</v>
      </c>
      <c r="K35" s="210">
        <v>14.7</v>
      </c>
      <c r="L35" s="210" t="s">
        <v>13</v>
      </c>
    </row>
    <row r="36" spans="1:14" ht="11.45" customHeight="1">
      <c r="A36" s="84">
        <f>IF(D36&lt;&gt;"",COUNTA($D$13:D36),"")</f>
        <v>22</v>
      </c>
      <c r="B36" s="58" t="s">
        <v>96</v>
      </c>
      <c r="C36" s="199">
        <v>287</v>
      </c>
      <c r="D36" s="199">
        <v>131</v>
      </c>
      <c r="E36" s="208">
        <v>1.66</v>
      </c>
      <c r="F36" s="210">
        <v>69.2</v>
      </c>
      <c r="G36" s="210">
        <v>25.3</v>
      </c>
      <c r="H36" s="173" t="s">
        <v>13</v>
      </c>
      <c r="I36" s="210">
        <v>54.8</v>
      </c>
      <c r="J36" s="210">
        <v>25.2</v>
      </c>
      <c r="K36" s="212">
        <v>13.5</v>
      </c>
      <c r="L36" s="210" t="s">
        <v>13</v>
      </c>
      <c r="M36" s="130"/>
      <c r="N36" s="130"/>
    </row>
    <row r="37" spans="1:14" ht="11.45" customHeight="1">
      <c r="A37" s="84">
        <f>IF(D37&lt;&gt;"",COUNTA($D$13:D37),"")</f>
        <v>23</v>
      </c>
      <c r="B37" s="58" t="s">
        <v>97</v>
      </c>
      <c r="C37" s="199">
        <v>766</v>
      </c>
      <c r="D37" s="199">
        <v>384</v>
      </c>
      <c r="E37" s="208">
        <v>1.67</v>
      </c>
      <c r="F37" s="210">
        <v>68.099999999999994</v>
      </c>
      <c r="G37" s="210">
        <v>24.5</v>
      </c>
      <c r="H37" s="173" t="s">
        <v>13</v>
      </c>
      <c r="I37" s="210">
        <v>62.7</v>
      </c>
      <c r="J37" s="210">
        <v>23.3</v>
      </c>
      <c r="K37" s="212">
        <v>9.9</v>
      </c>
      <c r="L37" s="210" t="s">
        <v>13</v>
      </c>
      <c r="M37" s="130"/>
      <c r="N37" s="130"/>
    </row>
    <row r="38" spans="1:14" ht="11.45" customHeight="1">
      <c r="A38" s="84">
        <f>IF(D38&lt;&gt;"",COUNTA($D$13:D38),"")</f>
        <v>24</v>
      </c>
      <c r="B38" s="58" t="s">
        <v>98</v>
      </c>
      <c r="C38" s="199">
        <v>2569</v>
      </c>
      <c r="D38" s="199">
        <v>1387</v>
      </c>
      <c r="E38" s="208">
        <v>1.66</v>
      </c>
      <c r="F38" s="210">
        <v>68.900000000000006</v>
      </c>
      <c r="G38" s="210">
        <v>25.1</v>
      </c>
      <c r="H38" s="173">
        <v>3.7</v>
      </c>
      <c r="I38" s="210">
        <v>55.4</v>
      </c>
      <c r="J38" s="210">
        <v>27</v>
      </c>
      <c r="K38" s="210">
        <v>12.6</v>
      </c>
      <c r="L38" s="210" t="s">
        <v>13</v>
      </c>
    </row>
    <row r="39" spans="1:14" ht="11.45" customHeight="1">
      <c r="A39" s="84">
        <f>IF(D39&lt;&gt;"",COUNTA($D$13:D39),"")</f>
        <v>25</v>
      </c>
      <c r="B39" s="115" t="s">
        <v>167</v>
      </c>
      <c r="C39" s="200">
        <v>671</v>
      </c>
      <c r="D39" s="200">
        <v>332</v>
      </c>
      <c r="E39" s="209">
        <v>1.65</v>
      </c>
      <c r="F39" s="211">
        <v>71.2</v>
      </c>
      <c r="G39" s="211">
        <v>26.1</v>
      </c>
      <c r="H39" s="176" t="s">
        <v>13</v>
      </c>
      <c r="I39" s="211">
        <v>47.7</v>
      </c>
      <c r="J39" s="211">
        <v>30</v>
      </c>
      <c r="K39" s="211">
        <v>18.8</v>
      </c>
      <c r="L39" s="211" t="s">
        <v>13</v>
      </c>
    </row>
    <row r="40" spans="1:14" ht="11.45" customHeight="1">
      <c r="A40" s="84">
        <f>IF(D40&lt;&gt;"",COUNTA($D$13:D40),"")</f>
        <v>26</v>
      </c>
      <c r="B40" s="58" t="s">
        <v>168</v>
      </c>
      <c r="C40" s="199">
        <v>3295</v>
      </c>
      <c r="D40" s="199">
        <v>1446</v>
      </c>
      <c r="E40" s="208">
        <v>1.66</v>
      </c>
      <c r="F40" s="210">
        <v>70.099999999999994</v>
      </c>
      <c r="G40" s="210">
        <v>25.3</v>
      </c>
      <c r="H40" s="173">
        <v>3.3</v>
      </c>
      <c r="I40" s="210">
        <v>53.4</v>
      </c>
      <c r="J40" s="210">
        <v>27.1</v>
      </c>
      <c r="K40" s="210">
        <v>14.6</v>
      </c>
      <c r="L40" s="212">
        <v>1.7</v>
      </c>
    </row>
    <row r="41" spans="1:14" ht="11.45" customHeight="1">
      <c r="A41" s="84">
        <f>IF(D41&lt;&gt;"",COUNTA($D$13:D41),"")</f>
        <v>27</v>
      </c>
      <c r="B41" s="58" t="s">
        <v>169</v>
      </c>
      <c r="C41" s="199">
        <v>7465</v>
      </c>
      <c r="D41" s="199">
        <v>3260</v>
      </c>
      <c r="E41" s="208">
        <v>1.66</v>
      </c>
      <c r="F41" s="210">
        <v>69.8</v>
      </c>
      <c r="G41" s="210">
        <v>25.3</v>
      </c>
      <c r="H41" s="173">
        <v>3.7</v>
      </c>
      <c r="I41" s="210">
        <v>53.6</v>
      </c>
      <c r="J41" s="210">
        <v>27.4</v>
      </c>
      <c r="K41" s="210">
        <v>13.4</v>
      </c>
      <c r="L41" s="210">
        <v>1.9</v>
      </c>
    </row>
    <row r="42" spans="1:14" ht="11.45" customHeight="1">
      <c r="A42" s="84">
        <f>IF(D42&lt;&gt;"",COUNTA($D$13:D42),"")</f>
        <v>28</v>
      </c>
      <c r="B42" s="58" t="s">
        <v>170</v>
      </c>
      <c r="C42" s="199">
        <v>1692</v>
      </c>
      <c r="D42" s="199">
        <v>812</v>
      </c>
      <c r="E42" s="208">
        <v>1.66</v>
      </c>
      <c r="F42" s="210">
        <v>69.5</v>
      </c>
      <c r="G42" s="210">
        <v>25.4</v>
      </c>
      <c r="H42" s="227">
        <v>3.4</v>
      </c>
      <c r="I42" s="210">
        <v>51.7</v>
      </c>
      <c r="J42" s="210">
        <v>29.6</v>
      </c>
      <c r="K42" s="210">
        <v>13.2</v>
      </c>
      <c r="L42" s="210" t="s">
        <v>13</v>
      </c>
    </row>
    <row r="43" spans="1:14" ht="11.45" customHeight="1">
      <c r="A43" s="84">
        <f>IF(D43&lt;&gt;"",COUNTA($D$13:D43),"")</f>
        <v>29</v>
      </c>
      <c r="B43" s="58" t="s">
        <v>99</v>
      </c>
      <c r="C43" s="199">
        <v>423</v>
      </c>
      <c r="D43" s="199">
        <v>165</v>
      </c>
      <c r="E43" s="208">
        <v>1.65</v>
      </c>
      <c r="F43" s="210">
        <v>69.400000000000006</v>
      </c>
      <c r="G43" s="210">
        <v>25.5</v>
      </c>
      <c r="H43" s="173" t="s">
        <v>13</v>
      </c>
      <c r="I43" s="210">
        <v>50.8</v>
      </c>
      <c r="J43" s="210">
        <v>29.4</v>
      </c>
      <c r="K43" s="210">
        <v>15</v>
      </c>
      <c r="L43" s="210" t="s">
        <v>13</v>
      </c>
    </row>
    <row r="44" spans="1:14" ht="11.45" customHeight="1">
      <c r="A44" s="84">
        <f>IF(D44&lt;&gt;"",COUNTA($D$13:D44),"")</f>
        <v>30</v>
      </c>
      <c r="B44" s="58" t="s">
        <v>100</v>
      </c>
      <c r="C44" s="199">
        <v>1685</v>
      </c>
      <c r="D44" s="199">
        <v>960</v>
      </c>
      <c r="E44" s="208">
        <v>1.65</v>
      </c>
      <c r="F44" s="210">
        <v>69.900000000000006</v>
      </c>
      <c r="G44" s="210">
        <v>25.7</v>
      </c>
      <c r="H44" s="227">
        <v>2.5</v>
      </c>
      <c r="I44" s="210">
        <v>49.6</v>
      </c>
      <c r="J44" s="210">
        <v>31.4</v>
      </c>
      <c r="K44" s="210">
        <v>15.2</v>
      </c>
      <c r="L44" s="210" t="s">
        <v>13</v>
      </c>
    </row>
    <row r="45" spans="1:14" ht="11.45" customHeight="1">
      <c r="A45" s="84">
        <f>IF(D45&lt;&gt;"",COUNTA($D$13:D45),"")</f>
        <v>31</v>
      </c>
      <c r="B45" s="58" t="s">
        <v>171</v>
      </c>
      <c r="C45" s="199">
        <v>928</v>
      </c>
      <c r="D45" s="199">
        <v>532</v>
      </c>
      <c r="E45" s="208">
        <v>1.66</v>
      </c>
      <c r="F45" s="210">
        <v>71.5</v>
      </c>
      <c r="G45" s="210">
        <v>26.1</v>
      </c>
      <c r="H45" s="173" t="s">
        <v>13</v>
      </c>
      <c r="I45" s="210">
        <v>46.1</v>
      </c>
      <c r="J45" s="210">
        <v>33.4</v>
      </c>
      <c r="K45" s="210">
        <v>16.5</v>
      </c>
      <c r="L45" s="210" t="s">
        <v>13</v>
      </c>
    </row>
    <row r="46" spans="1:14" ht="11.45" customHeight="1">
      <c r="A46" s="84">
        <f>IF(D46&lt;&gt;"",COUNTA($D$13:D46),"")</f>
        <v>32</v>
      </c>
      <c r="B46" s="58" t="s">
        <v>172</v>
      </c>
      <c r="C46" s="199">
        <v>1248</v>
      </c>
      <c r="D46" s="199">
        <v>616</v>
      </c>
      <c r="E46" s="208">
        <v>1.67</v>
      </c>
      <c r="F46" s="210">
        <v>70.900000000000006</v>
      </c>
      <c r="G46" s="210">
        <v>25.5</v>
      </c>
      <c r="H46" s="173" t="s">
        <v>13</v>
      </c>
      <c r="I46" s="210">
        <v>52.6</v>
      </c>
      <c r="J46" s="210">
        <v>29.9</v>
      </c>
      <c r="K46" s="210">
        <v>13.3</v>
      </c>
      <c r="L46" s="210" t="s">
        <v>13</v>
      </c>
    </row>
    <row r="47" spans="1:14" ht="11.45" customHeight="1">
      <c r="A47" s="84">
        <f>IF(D47&lt;&gt;"",COUNTA($D$13:D47),"")</f>
        <v>33</v>
      </c>
      <c r="B47" s="58" t="s">
        <v>101</v>
      </c>
      <c r="C47" s="199">
        <v>893</v>
      </c>
      <c r="D47" s="199">
        <v>485</v>
      </c>
      <c r="E47" s="208">
        <v>1.65</v>
      </c>
      <c r="F47" s="210">
        <v>70.599999999999994</v>
      </c>
      <c r="G47" s="210">
        <v>26</v>
      </c>
      <c r="H47" s="173" t="s">
        <v>13</v>
      </c>
      <c r="I47" s="210">
        <v>47.2</v>
      </c>
      <c r="J47" s="210">
        <v>34</v>
      </c>
      <c r="K47" s="210">
        <v>14.7</v>
      </c>
      <c r="L47" s="210" t="s">
        <v>13</v>
      </c>
    </row>
    <row r="48" spans="1:14" ht="11.45" customHeight="1">
      <c r="A48" s="84" t="str">
        <f>IF(D48&lt;&gt;"",COUNTA($D$13:D48),"")</f>
        <v/>
      </c>
      <c r="B48" s="38"/>
      <c r="C48" s="199"/>
      <c r="D48" s="199"/>
      <c r="E48" s="208"/>
      <c r="F48" s="210"/>
      <c r="G48" s="210"/>
      <c r="H48" s="173"/>
      <c r="I48" s="210"/>
      <c r="J48" s="210"/>
      <c r="K48" s="210"/>
      <c r="L48" s="210"/>
    </row>
    <row r="49" spans="1:12" ht="11.45" customHeight="1">
      <c r="A49" s="84">
        <f>IF(D49&lt;&gt;"",COUNTA($D$13:D49),"")</f>
        <v>34</v>
      </c>
      <c r="B49" s="116" t="s">
        <v>221</v>
      </c>
      <c r="C49" s="200">
        <v>34501</v>
      </c>
      <c r="D49" s="200">
        <v>16976</v>
      </c>
      <c r="E49" s="209">
        <v>1.66</v>
      </c>
      <c r="F49" s="211">
        <v>69.2</v>
      </c>
      <c r="G49" s="211">
        <v>25.2</v>
      </c>
      <c r="H49" s="176">
        <v>3.4</v>
      </c>
      <c r="I49" s="211">
        <v>54.1</v>
      </c>
      <c r="J49" s="211">
        <v>27.8</v>
      </c>
      <c r="K49" s="211">
        <v>13.2</v>
      </c>
      <c r="L49" s="211">
        <v>1.5</v>
      </c>
    </row>
    <row r="50" spans="1:12" ht="20.100000000000001" customHeight="1">
      <c r="A50" s="84" t="str">
        <f>IF(D50&lt;&gt;"",COUNTA($D$13:D50),"")</f>
        <v/>
      </c>
      <c r="B50" s="131"/>
      <c r="C50" s="369" t="s">
        <v>106</v>
      </c>
      <c r="D50" s="369"/>
      <c r="E50" s="369"/>
      <c r="F50" s="369"/>
      <c r="G50" s="369"/>
      <c r="H50" s="369"/>
      <c r="I50" s="369"/>
      <c r="J50" s="369"/>
      <c r="K50" s="369"/>
      <c r="L50" s="369"/>
    </row>
    <row r="51" spans="1:12" ht="11.45" customHeight="1">
      <c r="A51" s="84">
        <f>IF(D51&lt;&gt;"",COUNTA($D$13:D51),"")</f>
        <v>35</v>
      </c>
      <c r="B51" s="58" t="s">
        <v>165</v>
      </c>
      <c r="C51" s="199">
        <v>9029</v>
      </c>
      <c r="D51" s="199">
        <v>4837</v>
      </c>
      <c r="E51" s="208">
        <v>1.72</v>
      </c>
      <c r="F51" s="210">
        <v>76.2</v>
      </c>
      <c r="G51" s="210">
        <v>25.7</v>
      </c>
      <c r="H51" s="173">
        <v>2.2000000000000002</v>
      </c>
      <c r="I51" s="210">
        <v>47.6</v>
      </c>
      <c r="J51" s="210">
        <v>35</v>
      </c>
      <c r="K51" s="210">
        <v>14.1</v>
      </c>
      <c r="L51" s="210">
        <v>1.1000000000000001</v>
      </c>
    </row>
    <row r="52" spans="1:12" ht="11.45" customHeight="1">
      <c r="A52" s="84">
        <f>IF(D52&lt;&gt;"",COUNTA($D$13:D52),"")</f>
        <v>36</v>
      </c>
      <c r="B52" s="58" t="s">
        <v>94</v>
      </c>
      <c r="C52" s="199">
        <v>10680</v>
      </c>
      <c r="D52" s="199">
        <v>5883</v>
      </c>
      <c r="E52" s="208">
        <v>1.72</v>
      </c>
      <c r="F52" s="210">
        <v>77</v>
      </c>
      <c r="G52" s="210">
        <v>25.8</v>
      </c>
      <c r="H52" s="173">
        <v>2.1</v>
      </c>
      <c r="I52" s="210">
        <v>47.2</v>
      </c>
      <c r="J52" s="210">
        <v>35.299999999999997</v>
      </c>
      <c r="K52" s="210">
        <v>14</v>
      </c>
      <c r="L52" s="210">
        <v>1.4</v>
      </c>
    </row>
    <row r="53" spans="1:12" ht="11.45" customHeight="1">
      <c r="A53" s="84">
        <f>IF(D53&lt;&gt;"",COUNTA($D$13:D53),"")</f>
        <v>37</v>
      </c>
      <c r="B53" s="58" t="s">
        <v>95</v>
      </c>
      <c r="C53" s="199">
        <v>2969</v>
      </c>
      <c r="D53" s="199">
        <v>1621</v>
      </c>
      <c r="E53" s="208">
        <v>1.73</v>
      </c>
      <c r="F53" s="210">
        <v>75.900000000000006</v>
      </c>
      <c r="G53" s="210">
        <v>25.3</v>
      </c>
      <c r="H53" s="227">
        <v>2.4</v>
      </c>
      <c r="I53" s="210">
        <v>51.2</v>
      </c>
      <c r="J53" s="210">
        <v>32.6</v>
      </c>
      <c r="K53" s="210">
        <v>12.8</v>
      </c>
      <c r="L53" s="210" t="s">
        <v>13</v>
      </c>
    </row>
    <row r="54" spans="1:12" ht="11.45" customHeight="1">
      <c r="A54" s="84">
        <f>IF(D54&lt;&gt;"",COUNTA($D$13:D54),"")</f>
        <v>38</v>
      </c>
      <c r="B54" s="58" t="s">
        <v>166</v>
      </c>
      <c r="C54" s="199">
        <v>2093</v>
      </c>
      <c r="D54" s="199">
        <v>891</v>
      </c>
      <c r="E54" s="208">
        <v>1.72</v>
      </c>
      <c r="F54" s="210">
        <v>78.599999999999994</v>
      </c>
      <c r="G54" s="210">
        <v>26.5</v>
      </c>
      <c r="H54" s="173" t="s">
        <v>13</v>
      </c>
      <c r="I54" s="210">
        <v>41.6</v>
      </c>
      <c r="J54" s="210">
        <v>39</v>
      </c>
      <c r="K54" s="210">
        <v>16.8</v>
      </c>
      <c r="L54" s="210" t="s">
        <v>13</v>
      </c>
    </row>
    <row r="55" spans="1:12" ht="11.45" customHeight="1">
      <c r="A55" s="84">
        <f>IF(D55&lt;&gt;"",COUNTA($D$13:D55),"")</f>
        <v>39</v>
      </c>
      <c r="B55" s="58" t="s">
        <v>96</v>
      </c>
      <c r="C55" s="199">
        <v>564</v>
      </c>
      <c r="D55" s="199">
        <v>265</v>
      </c>
      <c r="E55" s="208">
        <v>1.73</v>
      </c>
      <c r="F55" s="210">
        <v>77.900000000000006</v>
      </c>
      <c r="G55" s="210">
        <v>26.1</v>
      </c>
      <c r="H55" s="173" t="s">
        <v>13</v>
      </c>
      <c r="I55" s="210">
        <v>47.4</v>
      </c>
      <c r="J55" s="210">
        <v>32.6</v>
      </c>
      <c r="K55" s="210">
        <v>15.3</v>
      </c>
      <c r="L55" s="210" t="s">
        <v>13</v>
      </c>
    </row>
    <row r="56" spans="1:12" ht="11.45" customHeight="1">
      <c r="A56" s="84">
        <f>IF(D56&lt;&gt;"",COUNTA($D$13:D56),"")</f>
        <v>40</v>
      </c>
      <c r="B56" s="58" t="s">
        <v>97</v>
      </c>
      <c r="C56" s="199">
        <v>1493</v>
      </c>
      <c r="D56" s="199">
        <v>769</v>
      </c>
      <c r="E56" s="208">
        <v>1.73</v>
      </c>
      <c r="F56" s="210">
        <v>76.2</v>
      </c>
      <c r="G56" s="210">
        <v>25.2</v>
      </c>
      <c r="H56" s="173" t="s">
        <v>13</v>
      </c>
      <c r="I56" s="210">
        <v>54</v>
      </c>
      <c r="J56" s="210">
        <v>31.5</v>
      </c>
      <c r="K56" s="210">
        <v>11.6</v>
      </c>
      <c r="L56" s="210" t="s">
        <v>13</v>
      </c>
    </row>
    <row r="57" spans="1:12" ht="11.45" customHeight="1">
      <c r="A57" s="84">
        <f>IF(D57&lt;&gt;"",COUNTA($D$13:D57),"")</f>
        <v>41</v>
      </c>
      <c r="B57" s="58" t="s">
        <v>98</v>
      </c>
      <c r="C57" s="199">
        <v>5053</v>
      </c>
      <c r="D57" s="199">
        <v>2850</v>
      </c>
      <c r="E57" s="208">
        <v>1.73</v>
      </c>
      <c r="F57" s="210">
        <v>77.599999999999994</v>
      </c>
      <c r="G57" s="210">
        <v>26</v>
      </c>
      <c r="H57" s="173">
        <v>2.2000000000000002</v>
      </c>
      <c r="I57" s="210">
        <v>45.9</v>
      </c>
      <c r="J57" s="210">
        <v>35.200000000000003</v>
      </c>
      <c r="K57" s="210">
        <v>15.3</v>
      </c>
      <c r="L57" s="210">
        <v>1.4</v>
      </c>
    </row>
    <row r="58" spans="1:12" ht="11.45" customHeight="1">
      <c r="A58" s="84">
        <f>IF(D58&lt;&gt;"",COUNTA($D$13:D58),"")</f>
        <v>42</v>
      </c>
      <c r="B58" s="115" t="s">
        <v>167</v>
      </c>
      <c r="C58" s="200">
        <v>1302</v>
      </c>
      <c r="D58" s="200">
        <v>661</v>
      </c>
      <c r="E58" s="209">
        <v>1.72</v>
      </c>
      <c r="F58" s="211">
        <v>79.099999999999994</v>
      </c>
      <c r="G58" s="211">
        <v>26.7</v>
      </c>
      <c r="H58" s="176" t="s">
        <v>13</v>
      </c>
      <c r="I58" s="211">
        <v>39.545741999999997</v>
      </c>
      <c r="J58" s="211">
        <v>37.906185999999998</v>
      </c>
      <c r="K58" s="211">
        <v>19.629114000000001</v>
      </c>
      <c r="L58" s="211" t="s">
        <v>13</v>
      </c>
    </row>
    <row r="59" spans="1:12" ht="11.45" customHeight="1">
      <c r="A59" s="84">
        <f>IF(D59&lt;&gt;"",COUNTA($D$13:D59),"")</f>
        <v>43</v>
      </c>
      <c r="B59" s="58" t="s">
        <v>168</v>
      </c>
      <c r="C59" s="199">
        <v>6471</v>
      </c>
      <c r="D59" s="199">
        <v>3003</v>
      </c>
      <c r="E59" s="208">
        <v>1.73</v>
      </c>
      <c r="F59" s="210">
        <v>79.099999999999994</v>
      </c>
      <c r="G59" s="210">
        <v>26.2</v>
      </c>
      <c r="H59" s="173">
        <v>2</v>
      </c>
      <c r="I59" s="210">
        <v>44.1</v>
      </c>
      <c r="J59" s="210">
        <v>35.5</v>
      </c>
      <c r="K59" s="210">
        <v>16.7</v>
      </c>
      <c r="L59" s="210">
        <v>1.7</v>
      </c>
    </row>
    <row r="60" spans="1:12" ht="11.45" customHeight="1">
      <c r="A60" s="84">
        <f>IF(D60&lt;&gt;"",COUNTA($D$13:D60),"")</f>
        <v>44</v>
      </c>
      <c r="B60" s="58" t="s">
        <v>169</v>
      </c>
      <c r="C60" s="199">
        <v>14615</v>
      </c>
      <c r="D60" s="199">
        <v>6667</v>
      </c>
      <c r="E60" s="208">
        <v>1.73</v>
      </c>
      <c r="F60" s="210">
        <v>78.599999999999994</v>
      </c>
      <c r="G60" s="210">
        <v>26.2</v>
      </c>
      <c r="H60" s="173">
        <v>2.2000000000000002</v>
      </c>
      <c r="I60" s="210">
        <v>44.4</v>
      </c>
      <c r="J60" s="210">
        <v>35.700000000000003</v>
      </c>
      <c r="K60" s="210">
        <v>16</v>
      </c>
      <c r="L60" s="210">
        <v>1.8</v>
      </c>
    </row>
    <row r="61" spans="1:12" ht="11.45" customHeight="1">
      <c r="A61" s="84">
        <f>IF(D61&lt;&gt;"",COUNTA($D$13:D61),"")</f>
        <v>45</v>
      </c>
      <c r="B61" s="58" t="s">
        <v>170</v>
      </c>
      <c r="C61" s="199">
        <v>3337</v>
      </c>
      <c r="D61" s="199">
        <v>1649</v>
      </c>
      <c r="E61" s="208">
        <v>1.72</v>
      </c>
      <c r="F61" s="210">
        <v>78.3</v>
      </c>
      <c r="G61" s="210">
        <v>26.3</v>
      </c>
      <c r="H61" s="173">
        <v>2</v>
      </c>
      <c r="I61" s="210">
        <v>42.5</v>
      </c>
      <c r="J61" s="210">
        <v>37.200000000000003</v>
      </c>
      <c r="K61" s="210">
        <v>16.3</v>
      </c>
      <c r="L61" s="210">
        <v>2</v>
      </c>
    </row>
    <row r="62" spans="1:12" ht="11.45" customHeight="1">
      <c r="A62" s="84">
        <f>IF(D62&lt;&gt;"",COUNTA($D$13:D62),"")</f>
        <v>46</v>
      </c>
      <c r="B62" s="58" t="s">
        <v>99</v>
      </c>
      <c r="C62" s="199">
        <v>830</v>
      </c>
      <c r="D62" s="199">
        <v>337</v>
      </c>
      <c r="E62" s="208">
        <v>1.71</v>
      </c>
      <c r="F62" s="210">
        <v>77.900000000000006</v>
      </c>
      <c r="G62" s="210">
        <v>26.4</v>
      </c>
      <c r="H62" s="173" t="s">
        <v>13</v>
      </c>
      <c r="I62" s="210">
        <v>42</v>
      </c>
      <c r="J62" s="210">
        <v>37.5</v>
      </c>
      <c r="K62" s="210">
        <v>16.600000000000001</v>
      </c>
      <c r="L62" s="210" t="s">
        <v>13</v>
      </c>
    </row>
    <row r="63" spans="1:12" ht="11.45" customHeight="1">
      <c r="A63" s="84">
        <f>IF(D63&lt;&gt;"",COUNTA($D$13:D63),"")</f>
        <v>47</v>
      </c>
      <c r="B63" s="58" t="s">
        <v>100</v>
      </c>
      <c r="C63" s="199">
        <v>3298</v>
      </c>
      <c r="D63" s="199">
        <v>1903</v>
      </c>
      <c r="E63" s="208">
        <v>1.72</v>
      </c>
      <c r="F63" s="210">
        <v>77.3</v>
      </c>
      <c r="G63" s="210">
        <v>26.2</v>
      </c>
      <c r="H63" s="173">
        <v>1.6</v>
      </c>
      <c r="I63" s="210">
        <v>43</v>
      </c>
      <c r="J63" s="210">
        <v>38.200000000000003</v>
      </c>
      <c r="K63" s="210">
        <v>15.9</v>
      </c>
      <c r="L63" s="212">
        <v>1.2</v>
      </c>
    </row>
    <row r="64" spans="1:12" ht="11.45" customHeight="1">
      <c r="A64" s="84">
        <f>IF(D64&lt;&gt;"",COUNTA($D$13:D64),"")</f>
        <v>48</v>
      </c>
      <c r="B64" s="58" t="s">
        <v>171</v>
      </c>
      <c r="C64" s="199">
        <v>1811</v>
      </c>
      <c r="D64" s="199">
        <v>1068</v>
      </c>
      <c r="E64" s="208">
        <v>1.72</v>
      </c>
      <c r="F64" s="210">
        <v>78.900000000000006</v>
      </c>
      <c r="G64" s="210">
        <v>26.6</v>
      </c>
      <c r="H64" s="173" t="s">
        <v>13</v>
      </c>
      <c r="I64" s="210">
        <v>39.1</v>
      </c>
      <c r="J64" s="210">
        <v>40.6</v>
      </c>
      <c r="K64" s="210">
        <v>17.3</v>
      </c>
      <c r="L64" s="210" t="s">
        <v>13</v>
      </c>
    </row>
    <row r="65" spans="1:12" ht="11.45" customHeight="1">
      <c r="A65" s="84">
        <f>IF(D65&lt;&gt;"",COUNTA($D$13:D65),"")</f>
        <v>49</v>
      </c>
      <c r="B65" s="58" t="s">
        <v>172</v>
      </c>
      <c r="C65" s="199">
        <v>2420</v>
      </c>
      <c r="D65" s="199">
        <v>1250</v>
      </c>
      <c r="E65" s="208">
        <v>1.74</v>
      </c>
      <c r="F65" s="210">
        <v>79.599999999999994</v>
      </c>
      <c r="G65" s="210">
        <v>26.3</v>
      </c>
      <c r="H65" s="173" t="s">
        <v>13</v>
      </c>
      <c r="I65" s="210">
        <v>43.4</v>
      </c>
      <c r="J65" s="210">
        <v>37.799999999999997</v>
      </c>
      <c r="K65" s="210">
        <v>15.6</v>
      </c>
      <c r="L65" s="210" t="s">
        <v>13</v>
      </c>
    </row>
    <row r="66" spans="1:12" ht="11.45" customHeight="1">
      <c r="A66" s="84">
        <f>IF(D66&lt;&gt;"",COUNTA($D$13:D66),"")</f>
        <v>50</v>
      </c>
      <c r="B66" s="58" t="s">
        <v>101</v>
      </c>
      <c r="C66" s="199">
        <v>1751</v>
      </c>
      <c r="D66" s="199">
        <v>983</v>
      </c>
      <c r="E66" s="208">
        <v>1.72</v>
      </c>
      <c r="F66" s="210">
        <v>78.599999999999994</v>
      </c>
      <c r="G66" s="210">
        <v>26.6</v>
      </c>
      <c r="H66" s="173" t="s">
        <v>13</v>
      </c>
      <c r="I66" s="210">
        <v>39.799999999999997</v>
      </c>
      <c r="J66" s="210">
        <v>39.799999999999997</v>
      </c>
      <c r="K66" s="210">
        <v>17.600000000000001</v>
      </c>
      <c r="L66" s="210" t="s">
        <v>13</v>
      </c>
    </row>
    <row r="67" spans="1:12" ht="11.45" customHeight="1">
      <c r="A67" s="84" t="str">
        <f>IF(D67&lt;&gt;"",COUNTA($D$13:D67),"")</f>
        <v/>
      </c>
      <c r="B67" s="38"/>
      <c r="C67" s="199"/>
      <c r="D67" s="199"/>
      <c r="E67" s="208"/>
      <c r="F67" s="210"/>
      <c r="G67" s="210"/>
      <c r="H67" s="173"/>
      <c r="I67" s="210"/>
      <c r="J67" s="210"/>
      <c r="K67" s="210"/>
      <c r="L67" s="210"/>
    </row>
    <row r="68" spans="1:12" ht="11.45" customHeight="1">
      <c r="A68" s="84">
        <f>IF(D68&lt;&gt;"",COUNTA($D$13:D68),"")</f>
        <v>51</v>
      </c>
      <c r="B68" s="116" t="s">
        <v>221</v>
      </c>
      <c r="C68" s="200">
        <v>67717</v>
      </c>
      <c r="D68" s="200">
        <v>34638</v>
      </c>
      <c r="E68" s="209">
        <v>1.73</v>
      </c>
      <c r="F68" s="211">
        <v>77.7</v>
      </c>
      <c r="G68" s="211">
        <v>26</v>
      </c>
      <c r="H68" s="176">
        <v>2</v>
      </c>
      <c r="I68" s="211">
        <v>45.3</v>
      </c>
      <c r="J68" s="211">
        <v>35.9</v>
      </c>
      <c r="K68" s="211">
        <v>15.3</v>
      </c>
      <c r="L68" s="211">
        <v>1.5</v>
      </c>
    </row>
  </sheetData>
  <mergeCells count="23">
    <mergeCell ref="C12:L12"/>
    <mergeCell ref="C31:L31"/>
    <mergeCell ref="C50:L50"/>
    <mergeCell ref="L5:L9"/>
    <mergeCell ref="H10:L10"/>
    <mergeCell ref="C10:D10"/>
    <mergeCell ref="C4:C9"/>
    <mergeCell ref="E3:E9"/>
    <mergeCell ref="I5:I9"/>
    <mergeCell ref="J5:J9"/>
    <mergeCell ref="A1:B1"/>
    <mergeCell ref="C1:L1"/>
    <mergeCell ref="A2:B2"/>
    <mergeCell ref="C2:L2"/>
    <mergeCell ref="F3:F9"/>
    <mergeCell ref="G3:G9"/>
    <mergeCell ref="H5:H9"/>
    <mergeCell ref="A3:A10"/>
    <mergeCell ref="C3:D3"/>
    <mergeCell ref="H3:L4"/>
    <mergeCell ref="D4:D9"/>
    <mergeCell ref="B3:B10"/>
    <mergeCell ref="K5: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rowBreaks count="1" manualBreakCount="1">
    <brk id="49"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R55"/>
  <sheetViews>
    <sheetView zoomScale="140" zoomScaleNormal="140" workbookViewId="0">
      <pane xSplit="2" ySplit="7" topLeftCell="C8" activePane="bottomRight" state="frozen"/>
      <selection activeCell="C7" sqref="C7"/>
      <selection pane="topRight" activeCell="C7" sqref="C7"/>
      <selection pane="bottomLeft" activeCell="C7" sqref="C7"/>
      <selection pane="bottomRight" activeCell="C8" sqref="C8:J8"/>
    </sheetView>
  </sheetViews>
  <sheetFormatPr baseColWidth="10" defaultRowHeight="11.45" customHeight="1"/>
  <cols>
    <col min="1" max="1" width="3.7109375" style="98" customWidth="1"/>
    <col min="2" max="2" width="15.7109375" style="98" customWidth="1"/>
    <col min="3" max="5" width="9" style="98" customWidth="1"/>
    <col min="6" max="6" width="9" style="142" customWidth="1"/>
    <col min="7" max="18" width="9" style="98" customWidth="1"/>
    <col min="19" max="16384" width="11.42578125" style="98"/>
  </cols>
  <sheetData>
    <row r="1" spans="1:18" s="99" customFormat="1" ht="30" customHeight="1">
      <c r="A1" s="380" t="s">
        <v>48</v>
      </c>
      <c r="B1" s="381"/>
      <c r="C1" s="372" t="s">
        <v>36</v>
      </c>
      <c r="D1" s="372"/>
      <c r="E1" s="372"/>
      <c r="F1" s="372"/>
      <c r="G1" s="372"/>
      <c r="H1" s="372"/>
      <c r="I1" s="372"/>
      <c r="J1" s="373"/>
      <c r="K1" s="371" t="s">
        <v>36</v>
      </c>
      <c r="L1" s="372"/>
      <c r="M1" s="372"/>
      <c r="N1" s="372"/>
      <c r="O1" s="372"/>
      <c r="P1" s="372"/>
      <c r="Q1" s="372"/>
      <c r="R1" s="373"/>
    </row>
    <row r="2" spans="1:18" s="99" customFormat="1" ht="30" customHeight="1">
      <c r="A2" s="269" t="s">
        <v>176</v>
      </c>
      <c r="B2" s="270"/>
      <c r="C2" s="375" t="s">
        <v>331</v>
      </c>
      <c r="D2" s="375"/>
      <c r="E2" s="375"/>
      <c r="F2" s="375"/>
      <c r="G2" s="375"/>
      <c r="H2" s="375"/>
      <c r="I2" s="375"/>
      <c r="J2" s="376"/>
      <c r="K2" s="374" t="s">
        <v>331</v>
      </c>
      <c r="L2" s="375"/>
      <c r="M2" s="375"/>
      <c r="N2" s="375"/>
      <c r="O2" s="375"/>
      <c r="P2" s="375"/>
      <c r="Q2" s="375"/>
      <c r="R2" s="376"/>
    </row>
    <row r="3" spans="1:18" ht="11.45" customHeight="1">
      <c r="A3" s="257" t="s">
        <v>19</v>
      </c>
      <c r="B3" s="301" t="s">
        <v>72</v>
      </c>
      <c r="C3" s="377" t="s">
        <v>88</v>
      </c>
      <c r="D3" s="377"/>
      <c r="E3" s="377"/>
      <c r="F3" s="377"/>
      <c r="G3" s="377" t="s">
        <v>89</v>
      </c>
      <c r="H3" s="377"/>
      <c r="I3" s="377"/>
      <c r="J3" s="378"/>
      <c r="K3" s="379" t="s">
        <v>89</v>
      </c>
      <c r="L3" s="377"/>
      <c r="M3" s="377"/>
      <c r="N3" s="377"/>
      <c r="O3" s="377" t="s">
        <v>90</v>
      </c>
      <c r="P3" s="377"/>
      <c r="Q3" s="377"/>
      <c r="R3" s="378"/>
    </row>
    <row r="4" spans="1:18" ht="11.45" customHeight="1">
      <c r="A4" s="257"/>
      <c r="B4" s="301"/>
      <c r="C4" s="377" t="s">
        <v>54</v>
      </c>
      <c r="D4" s="377"/>
      <c r="E4" s="377"/>
      <c r="F4" s="377"/>
      <c r="G4" s="377" t="s">
        <v>91</v>
      </c>
      <c r="H4" s="377"/>
      <c r="I4" s="377"/>
      <c r="J4" s="378"/>
      <c r="K4" s="379" t="s">
        <v>244</v>
      </c>
      <c r="L4" s="377"/>
      <c r="M4" s="377"/>
      <c r="N4" s="377"/>
      <c r="O4" s="377" t="s">
        <v>312</v>
      </c>
      <c r="P4" s="377"/>
      <c r="Q4" s="377"/>
      <c r="R4" s="378"/>
    </row>
    <row r="5" spans="1:18" ht="11.45" customHeight="1">
      <c r="A5" s="257"/>
      <c r="B5" s="301"/>
      <c r="C5" s="134">
        <v>2009</v>
      </c>
      <c r="D5" s="134">
        <v>2013</v>
      </c>
      <c r="E5" s="134">
        <v>2017</v>
      </c>
      <c r="F5" s="143">
        <v>2021</v>
      </c>
      <c r="G5" s="134">
        <v>2009</v>
      </c>
      <c r="H5" s="134">
        <v>2013</v>
      </c>
      <c r="I5" s="134">
        <v>2017</v>
      </c>
      <c r="J5" s="135">
        <v>2021</v>
      </c>
      <c r="K5" s="136">
        <v>2009</v>
      </c>
      <c r="L5" s="134">
        <v>2013</v>
      </c>
      <c r="M5" s="134">
        <v>2017</v>
      </c>
      <c r="N5" s="134">
        <v>2021</v>
      </c>
      <c r="O5" s="134">
        <v>2009</v>
      </c>
      <c r="P5" s="134">
        <v>2013</v>
      </c>
      <c r="Q5" s="134">
        <v>2017</v>
      </c>
      <c r="R5" s="135">
        <v>2021</v>
      </c>
    </row>
    <row r="6" spans="1:18" ht="11.45" customHeight="1">
      <c r="A6" s="257"/>
      <c r="B6" s="301"/>
      <c r="C6" s="377" t="s">
        <v>308</v>
      </c>
      <c r="D6" s="377"/>
      <c r="E6" s="377"/>
      <c r="F6" s="377"/>
      <c r="G6" s="377"/>
      <c r="H6" s="377"/>
      <c r="I6" s="377"/>
      <c r="J6" s="378"/>
      <c r="K6" s="379" t="s">
        <v>82</v>
      </c>
      <c r="L6" s="377"/>
      <c r="M6" s="377"/>
      <c r="N6" s="377"/>
      <c r="O6" s="377" t="s">
        <v>93</v>
      </c>
      <c r="P6" s="377"/>
      <c r="Q6" s="377"/>
      <c r="R6" s="378"/>
    </row>
    <row r="7" spans="1:18" ht="11.45" customHeight="1">
      <c r="A7" s="19">
        <v>1</v>
      </c>
      <c r="B7" s="20">
        <v>2</v>
      </c>
      <c r="C7" s="21">
        <v>3</v>
      </c>
      <c r="D7" s="21">
        <v>4</v>
      </c>
      <c r="E7" s="21">
        <v>5</v>
      </c>
      <c r="F7" s="144">
        <v>6</v>
      </c>
      <c r="G7" s="21">
        <v>7</v>
      </c>
      <c r="H7" s="21">
        <v>8</v>
      </c>
      <c r="I7" s="21">
        <v>9</v>
      </c>
      <c r="J7" s="22">
        <v>10</v>
      </c>
      <c r="K7" s="19">
        <v>11</v>
      </c>
      <c r="L7" s="21">
        <v>12</v>
      </c>
      <c r="M7" s="21">
        <v>13</v>
      </c>
      <c r="N7" s="21">
        <v>14</v>
      </c>
      <c r="O7" s="21">
        <v>15</v>
      </c>
      <c r="P7" s="21">
        <v>16</v>
      </c>
      <c r="Q7" s="21">
        <v>17</v>
      </c>
      <c r="R7" s="22">
        <v>18</v>
      </c>
    </row>
    <row r="8" spans="1:18" ht="20.100000000000001" customHeight="1">
      <c r="A8" s="140"/>
      <c r="B8" s="137"/>
      <c r="C8" s="383" t="s">
        <v>104</v>
      </c>
      <c r="D8" s="384"/>
      <c r="E8" s="384"/>
      <c r="F8" s="384"/>
      <c r="G8" s="384"/>
      <c r="H8" s="384"/>
      <c r="I8" s="384"/>
      <c r="J8" s="384"/>
      <c r="K8" s="384" t="s">
        <v>104</v>
      </c>
      <c r="L8" s="384"/>
      <c r="M8" s="384"/>
      <c r="N8" s="384"/>
      <c r="O8" s="384"/>
      <c r="P8" s="384"/>
      <c r="Q8" s="384"/>
      <c r="R8" s="384"/>
    </row>
    <row r="9" spans="1:18" ht="11.45" customHeight="1">
      <c r="A9" s="84">
        <f>IF(D9&lt;&gt;"",COUNTA($D9:D$9),"")</f>
        <v>1</v>
      </c>
      <c r="B9" s="138" t="s">
        <v>77</v>
      </c>
      <c r="C9" s="213">
        <v>11</v>
      </c>
      <c r="D9" s="213">
        <v>9</v>
      </c>
      <c r="E9" s="213">
        <v>10.5</v>
      </c>
      <c r="F9" s="213" t="s">
        <v>13</v>
      </c>
      <c r="G9" s="213" t="s">
        <v>11</v>
      </c>
      <c r="H9" s="213" t="s">
        <v>11</v>
      </c>
      <c r="I9" s="213" t="s">
        <v>11</v>
      </c>
      <c r="J9" s="213" t="s">
        <v>11</v>
      </c>
      <c r="K9" s="213" t="s">
        <v>11</v>
      </c>
      <c r="L9" s="213" t="s">
        <v>11</v>
      </c>
      <c r="M9" s="213" t="s">
        <v>11</v>
      </c>
      <c r="N9" s="213" t="s">
        <v>11</v>
      </c>
      <c r="O9" s="213" t="s">
        <v>11</v>
      </c>
      <c r="P9" s="213" t="s">
        <v>11</v>
      </c>
      <c r="Q9" s="213" t="s">
        <v>11</v>
      </c>
      <c r="R9" s="213" t="s">
        <v>11</v>
      </c>
    </row>
    <row r="10" spans="1:18" ht="11.45" customHeight="1">
      <c r="A10" s="84">
        <f>IF(D10&lt;&gt;"",COUNTA($D$9:D10),"")</f>
        <v>2</v>
      </c>
      <c r="B10" s="138" t="s">
        <v>313</v>
      </c>
      <c r="C10" s="213">
        <v>7.2</v>
      </c>
      <c r="D10" s="213">
        <v>4</v>
      </c>
      <c r="E10" s="213">
        <v>7.4</v>
      </c>
      <c r="F10" s="213" t="s">
        <v>13</v>
      </c>
      <c r="G10" s="213">
        <v>36.700000000000003</v>
      </c>
      <c r="H10" s="213">
        <v>24.3</v>
      </c>
      <c r="I10" s="213">
        <v>25.1</v>
      </c>
      <c r="J10" s="213" t="s">
        <v>13</v>
      </c>
      <c r="K10" s="213">
        <v>15.4</v>
      </c>
      <c r="L10" s="213">
        <v>15.5</v>
      </c>
      <c r="M10" s="213">
        <v>16</v>
      </c>
      <c r="N10" s="213" t="s">
        <v>13</v>
      </c>
      <c r="O10" s="213">
        <v>23.5</v>
      </c>
      <c r="P10" s="213">
        <v>22.8</v>
      </c>
      <c r="Q10" s="213">
        <v>23.3</v>
      </c>
      <c r="R10" s="213" t="s">
        <v>13</v>
      </c>
    </row>
    <row r="11" spans="1:18" ht="11.45" customHeight="1">
      <c r="A11" s="84">
        <f>IF(D11&lt;&gt;"",COUNTA($D$9:D11),"")</f>
        <v>3</v>
      </c>
      <c r="B11" s="138" t="s">
        <v>61</v>
      </c>
      <c r="C11" s="213">
        <v>8.5</v>
      </c>
      <c r="D11" s="213">
        <v>12.6</v>
      </c>
      <c r="E11" s="213">
        <v>9.1</v>
      </c>
      <c r="F11" s="213" t="s">
        <v>13</v>
      </c>
      <c r="G11" s="213">
        <v>53.8</v>
      </c>
      <c r="H11" s="213">
        <v>43.4</v>
      </c>
      <c r="I11" s="213">
        <v>41.4</v>
      </c>
      <c r="J11" s="213" t="s">
        <v>13</v>
      </c>
      <c r="K11" s="213">
        <v>15.7</v>
      </c>
      <c r="L11" s="213">
        <v>15.7</v>
      </c>
      <c r="M11" s="213">
        <v>16.399999999999999</v>
      </c>
      <c r="N11" s="213" t="s">
        <v>13</v>
      </c>
      <c r="O11" s="213">
        <v>24.4</v>
      </c>
      <c r="P11" s="213">
        <v>24.8</v>
      </c>
      <c r="Q11" s="213">
        <v>24.9</v>
      </c>
      <c r="R11" s="213" t="s">
        <v>13</v>
      </c>
    </row>
    <row r="12" spans="1:18" ht="11.45" customHeight="1">
      <c r="A12" s="84">
        <f>IF(D12&lt;&gt;"",COUNTA($D$9:D12),"")</f>
        <v>4</v>
      </c>
      <c r="B12" s="138" t="s">
        <v>62</v>
      </c>
      <c r="C12" s="213">
        <v>10.199999999999999</v>
      </c>
      <c r="D12" s="213">
        <v>10.199999999999999</v>
      </c>
      <c r="E12" s="213">
        <v>10.4</v>
      </c>
      <c r="F12" s="213" t="s">
        <v>13</v>
      </c>
      <c r="G12" s="213">
        <v>55.9</v>
      </c>
      <c r="H12" s="213">
        <v>56.2</v>
      </c>
      <c r="I12" s="213">
        <v>44.9</v>
      </c>
      <c r="J12" s="213" t="s">
        <v>13</v>
      </c>
      <c r="K12" s="213">
        <v>16.2</v>
      </c>
      <c r="L12" s="213">
        <v>16.2</v>
      </c>
      <c r="M12" s="213">
        <v>16.8</v>
      </c>
      <c r="N12" s="213" t="s">
        <v>13</v>
      </c>
      <c r="O12" s="213">
        <v>25.3</v>
      </c>
      <c r="P12" s="213">
        <v>25</v>
      </c>
      <c r="Q12" s="213">
        <v>25.9</v>
      </c>
      <c r="R12" s="213" t="s">
        <v>13</v>
      </c>
    </row>
    <row r="13" spans="1:18" ht="11.45" customHeight="1">
      <c r="A13" s="84">
        <f>IF(D13&lt;&gt;"",COUNTA($D$9:D13),"")</f>
        <v>5</v>
      </c>
      <c r="B13" s="138" t="s">
        <v>63</v>
      </c>
      <c r="C13" s="213">
        <v>7.4</v>
      </c>
      <c r="D13" s="213">
        <v>11.6</v>
      </c>
      <c r="E13" s="213">
        <v>14.2</v>
      </c>
      <c r="F13" s="213" t="s">
        <v>13</v>
      </c>
      <c r="G13" s="213">
        <v>47</v>
      </c>
      <c r="H13" s="213">
        <v>50.4</v>
      </c>
      <c r="I13" s="213">
        <v>52</v>
      </c>
      <c r="J13" s="213" t="s">
        <v>13</v>
      </c>
      <c r="K13" s="213">
        <v>16.5</v>
      </c>
      <c r="L13" s="213">
        <v>16.3</v>
      </c>
      <c r="M13" s="213">
        <v>15.8</v>
      </c>
      <c r="N13" s="213" t="s">
        <v>13</v>
      </c>
      <c r="O13" s="213">
        <v>25.8</v>
      </c>
      <c r="P13" s="213">
        <v>26</v>
      </c>
      <c r="Q13" s="213">
        <v>26.6</v>
      </c>
      <c r="R13" s="213">
        <v>26.4</v>
      </c>
    </row>
    <row r="14" spans="1:18" ht="11.45" customHeight="1">
      <c r="A14" s="84">
        <f>IF(D14&lt;&gt;"",COUNTA($D$9:D14),"")</f>
        <v>6</v>
      </c>
      <c r="B14" s="138" t="s">
        <v>64</v>
      </c>
      <c r="C14" s="213">
        <v>7.7</v>
      </c>
      <c r="D14" s="213">
        <v>14.4</v>
      </c>
      <c r="E14" s="213">
        <v>9.5</v>
      </c>
      <c r="F14" s="213" t="s">
        <v>13</v>
      </c>
      <c r="G14" s="213">
        <v>47.9</v>
      </c>
      <c r="H14" s="213">
        <v>46.1</v>
      </c>
      <c r="I14" s="213">
        <v>46.2</v>
      </c>
      <c r="J14" s="213" t="s">
        <v>13</v>
      </c>
      <c r="K14" s="213">
        <v>16.7</v>
      </c>
      <c r="L14" s="213">
        <v>16.899999999999999</v>
      </c>
      <c r="M14" s="213">
        <v>17.100000000000001</v>
      </c>
      <c r="N14" s="213" t="s">
        <v>13</v>
      </c>
      <c r="O14" s="213">
        <v>26.1</v>
      </c>
      <c r="P14" s="213">
        <v>26.4</v>
      </c>
      <c r="Q14" s="213">
        <v>26.8</v>
      </c>
      <c r="R14" s="213">
        <v>27</v>
      </c>
    </row>
    <row r="15" spans="1:18" ht="11.45" customHeight="1">
      <c r="A15" s="84">
        <f>IF(D15&lt;&gt;"",COUNTA($D$9:D15),"")</f>
        <v>7</v>
      </c>
      <c r="B15" s="138" t="s">
        <v>65</v>
      </c>
      <c r="C15" s="213">
        <v>8.8000000000000007</v>
      </c>
      <c r="D15" s="213">
        <v>13.1</v>
      </c>
      <c r="E15" s="213">
        <v>10.3</v>
      </c>
      <c r="F15" s="213" t="s">
        <v>13</v>
      </c>
      <c r="G15" s="213">
        <v>47.3</v>
      </c>
      <c r="H15" s="213">
        <v>42.8</v>
      </c>
      <c r="I15" s="213">
        <v>40.4</v>
      </c>
      <c r="J15" s="213" t="s">
        <v>13</v>
      </c>
      <c r="K15" s="213">
        <v>16.7</v>
      </c>
      <c r="L15" s="213">
        <v>16.5</v>
      </c>
      <c r="M15" s="213">
        <v>16.600000000000001</v>
      </c>
      <c r="N15" s="213" t="s">
        <v>13</v>
      </c>
      <c r="O15" s="213">
        <v>26.8</v>
      </c>
      <c r="P15" s="213">
        <v>26.9</v>
      </c>
      <c r="Q15" s="213">
        <v>27.7</v>
      </c>
      <c r="R15" s="213">
        <v>27.4</v>
      </c>
    </row>
    <row r="16" spans="1:18" ht="11.45" customHeight="1">
      <c r="A16" s="84">
        <f>IF(D16&lt;&gt;"",COUNTA($D$9:D16),"")</f>
        <v>8</v>
      </c>
      <c r="B16" s="138" t="s">
        <v>66</v>
      </c>
      <c r="C16" s="213">
        <v>11.8</v>
      </c>
      <c r="D16" s="213">
        <v>10.9</v>
      </c>
      <c r="E16" s="213">
        <v>9.9</v>
      </c>
      <c r="F16" s="213" t="s">
        <v>13</v>
      </c>
      <c r="G16" s="213">
        <v>45.5</v>
      </c>
      <c r="H16" s="213">
        <v>45.9</v>
      </c>
      <c r="I16" s="213">
        <v>46.5</v>
      </c>
      <c r="J16" s="213" t="s">
        <v>13</v>
      </c>
      <c r="K16" s="213">
        <v>16.5</v>
      </c>
      <c r="L16" s="213">
        <v>16.600000000000001</v>
      </c>
      <c r="M16" s="213">
        <v>16.7</v>
      </c>
      <c r="N16" s="213" t="s">
        <v>13</v>
      </c>
      <c r="O16" s="213">
        <v>27.1</v>
      </c>
      <c r="P16" s="213">
        <v>27.1</v>
      </c>
      <c r="Q16" s="213">
        <v>27.5</v>
      </c>
      <c r="R16" s="213" t="s">
        <v>13</v>
      </c>
    </row>
    <row r="17" spans="1:18" ht="11.45" customHeight="1">
      <c r="A17" s="84">
        <f>IF(D17&lt;&gt;"",COUNTA($D$9:D17),"")</f>
        <v>9</v>
      </c>
      <c r="B17" s="138" t="s">
        <v>67</v>
      </c>
      <c r="C17" s="213">
        <v>15.7</v>
      </c>
      <c r="D17" s="213">
        <v>16.5</v>
      </c>
      <c r="E17" s="213">
        <v>11.5</v>
      </c>
      <c r="F17" s="213" t="s">
        <v>13</v>
      </c>
      <c r="G17" s="213">
        <v>45</v>
      </c>
      <c r="H17" s="213">
        <v>40</v>
      </c>
      <c r="I17" s="213">
        <v>44.2</v>
      </c>
      <c r="J17" s="213" t="s">
        <v>13</v>
      </c>
      <c r="K17" s="213">
        <v>17.5</v>
      </c>
      <c r="L17" s="213">
        <v>16.899999999999999</v>
      </c>
      <c r="M17" s="213">
        <v>16.899999999999999</v>
      </c>
      <c r="N17" s="213" t="s">
        <v>13</v>
      </c>
      <c r="O17" s="213">
        <v>27.8</v>
      </c>
      <c r="P17" s="213">
        <v>27.6</v>
      </c>
      <c r="Q17" s="213">
        <v>27.9</v>
      </c>
      <c r="R17" s="213">
        <v>27.4</v>
      </c>
    </row>
    <row r="18" spans="1:18" ht="11.45" customHeight="1">
      <c r="A18" s="84">
        <f>IF(D18&lt;&gt;"",COUNTA($D$9:D18),"")</f>
        <v>10</v>
      </c>
      <c r="B18" s="138" t="s">
        <v>68</v>
      </c>
      <c r="C18" s="213">
        <v>13.4</v>
      </c>
      <c r="D18" s="213">
        <v>16.399999999999999</v>
      </c>
      <c r="E18" s="213">
        <v>17.5</v>
      </c>
      <c r="F18" s="213" t="s">
        <v>13</v>
      </c>
      <c r="G18" s="213">
        <v>35.299999999999997</v>
      </c>
      <c r="H18" s="213">
        <v>34</v>
      </c>
      <c r="I18" s="213">
        <v>37.299999999999997</v>
      </c>
      <c r="J18" s="213" t="s">
        <v>13</v>
      </c>
      <c r="K18" s="213">
        <v>18.399999999999999</v>
      </c>
      <c r="L18" s="213">
        <v>17.399999999999999</v>
      </c>
      <c r="M18" s="213">
        <v>18</v>
      </c>
      <c r="N18" s="213">
        <v>16.5</v>
      </c>
      <c r="O18" s="213">
        <v>28</v>
      </c>
      <c r="P18" s="213">
        <v>28.2</v>
      </c>
      <c r="Q18" s="213">
        <v>28</v>
      </c>
      <c r="R18" s="213">
        <v>28.8</v>
      </c>
    </row>
    <row r="19" spans="1:18" ht="11.45" customHeight="1">
      <c r="A19" s="84">
        <f>IF(D19&lt;&gt;"",COUNTA($D$9:D19),"")</f>
        <v>11</v>
      </c>
      <c r="B19" s="138" t="s">
        <v>69</v>
      </c>
      <c r="C19" s="213">
        <v>8.6999999999999993</v>
      </c>
      <c r="D19" s="213">
        <v>15.2</v>
      </c>
      <c r="E19" s="213">
        <v>11.6</v>
      </c>
      <c r="F19" s="213" t="s">
        <v>13</v>
      </c>
      <c r="G19" s="213">
        <v>26</v>
      </c>
      <c r="H19" s="213">
        <v>27.7</v>
      </c>
      <c r="I19" s="213">
        <v>28.8</v>
      </c>
      <c r="J19" s="213" t="s">
        <v>13</v>
      </c>
      <c r="K19" s="213">
        <v>18.399999999999999</v>
      </c>
      <c r="L19" s="213">
        <v>17.899999999999999</v>
      </c>
      <c r="M19" s="213">
        <v>18</v>
      </c>
      <c r="N19" s="213">
        <v>18</v>
      </c>
      <c r="O19" s="213">
        <v>27.9</v>
      </c>
      <c r="P19" s="213">
        <v>29</v>
      </c>
      <c r="Q19" s="213">
        <v>28.6</v>
      </c>
      <c r="R19" s="213">
        <v>28.4</v>
      </c>
    </row>
    <row r="20" spans="1:18" ht="11.45" customHeight="1">
      <c r="A20" s="84">
        <f>IF(D20&lt;&gt;"",COUNTA($D$9:D20),"")</f>
        <v>12</v>
      </c>
      <c r="B20" s="138" t="s">
        <v>78</v>
      </c>
      <c r="C20" s="213">
        <v>15.7</v>
      </c>
      <c r="D20" s="213">
        <v>16.399999999999999</v>
      </c>
      <c r="E20" s="213">
        <v>14.4</v>
      </c>
      <c r="F20" s="213" t="s">
        <v>13</v>
      </c>
      <c r="G20" s="213">
        <v>13.8</v>
      </c>
      <c r="H20" s="213">
        <v>11.9</v>
      </c>
      <c r="I20" s="213">
        <v>13.4</v>
      </c>
      <c r="J20" s="213" t="s">
        <v>13</v>
      </c>
      <c r="K20" s="213">
        <v>19.100000000000001</v>
      </c>
      <c r="L20" s="213">
        <v>18.2</v>
      </c>
      <c r="M20" s="213">
        <v>18.7</v>
      </c>
      <c r="N20" s="213">
        <v>19.100000000000001</v>
      </c>
      <c r="O20" s="213">
        <v>27.7</v>
      </c>
      <c r="P20" s="213">
        <v>27.7</v>
      </c>
      <c r="Q20" s="213">
        <v>27.8</v>
      </c>
      <c r="R20" s="213">
        <v>27.4</v>
      </c>
    </row>
    <row r="21" spans="1:18" ht="11.45" customHeight="1">
      <c r="A21" s="84" t="str">
        <f>IF(D21&lt;&gt;"",COUNTA($D$9:D21),"")</f>
        <v/>
      </c>
      <c r="B21" s="138"/>
      <c r="C21" s="213"/>
      <c r="D21" s="213"/>
      <c r="E21" s="213"/>
      <c r="F21" s="213"/>
      <c r="G21" s="213"/>
      <c r="H21" s="213"/>
      <c r="I21" s="213"/>
      <c r="J21" s="213"/>
      <c r="K21" s="213"/>
      <c r="L21" s="213"/>
      <c r="M21" s="213"/>
      <c r="N21" s="213"/>
      <c r="O21" s="213"/>
      <c r="P21" s="213"/>
      <c r="Q21" s="213"/>
      <c r="R21" s="213"/>
    </row>
    <row r="22" spans="1:18" ht="11.45" customHeight="1">
      <c r="A22" s="84">
        <f>IF(D22&lt;&gt;"",COUNTA($D$9:D22),"")</f>
        <v>13</v>
      </c>
      <c r="B22" s="139" t="s">
        <v>70</v>
      </c>
      <c r="C22" s="214">
        <v>11.6</v>
      </c>
      <c r="D22" s="214">
        <v>13.4</v>
      </c>
      <c r="E22" s="214">
        <v>12.1</v>
      </c>
      <c r="F22" s="214">
        <v>12</v>
      </c>
      <c r="G22" s="214">
        <v>37.4</v>
      </c>
      <c r="H22" s="214">
        <v>33.9</v>
      </c>
      <c r="I22" s="214">
        <v>33.5</v>
      </c>
      <c r="J22" s="214">
        <v>28.4</v>
      </c>
      <c r="K22" s="214">
        <v>17.399999999999999</v>
      </c>
      <c r="L22" s="214">
        <v>17.100000000000001</v>
      </c>
      <c r="M22" s="214">
        <v>17.399999999999999</v>
      </c>
      <c r="N22" s="214">
        <v>17.3</v>
      </c>
      <c r="O22" s="214">
        <v>26.8</v>
      </c>
      <c r="P22" s="214">
        <v>27.2</v>
      </c>
      <c r="Q22" s="214">
        <v>27.4</v>
      </c>
      <c r="R22" s="214">
        <v>27.4</v>
      </c>
    </row>
    <row r="23" spans="1:18" ht="20.100000000000001" customHeight="1">
      <c r="A23" s="84" t="str">
        <f>IF(D23&lt;&gt;"",COUNTA($D$9:D23),"")</f>
        <v/>
      </c>
      <c r="B23" s="139"/>
      <c r="C23" s="382" t="s">
        <v>105</v>
      </c>
      <c r="D23" s="325"/>
      <c r="E23" s="325"/>
      <c r="F23" s="325"/>
      <c r="G23" s="325"/>
      <c r="H23" s="325"/>
      <c r="I23" s="325"/>
      <c r="J23" s="325"/>
      <c r="K23" s="325" t="s">
        <v>105</v>
      </c>
      <c r="L23" s="325"/>
      <c r="M23" s="325"/>
      <c r="N23" s="325"/>
      <c r="O23" s="325"/>
      <c r="P23" s="325"/>
      <c r="Q23" s="325"/>
      <c r="R23" s="325"/>
    </row>
    <row r="24" spans="1:18" ht="11.45" customHeight="1">
      <c r="A24" s="84">
        <f>IF(D24&lt;&gt;"",COUNTA($D$9:D24),"")</f>
        <v>14</v>
      </c>
      <c r="B24" s="138" t="s">
        <v>77</v>
      </c>
      <c r="C24" s="213">
        <v>12.4</v>
      </c>
      <c r="D24" s="213">
        <v>11.7</v>
      </c>
      <c r="E24" s="213">
        <v>8.4</v>
      </c>
      <c r="F24" s="213" t="s">
        <v>13</v>
      </c>
      <c r="G24" s="213" t="s">
        <v>11</v>
      </c>
      <c r="H24" s="213" t="s">
        <v>11</v>
      </c>
      <c r="I24" s="213" t="s">
        <v>11</v>
      </c>
      <c r="J24" s="213" t="s">
        <v>11</v>
      </c>
      <c r="K24" s="213" t="s">
        <v>11</v>
      </c>
      <c r="L24" s="213" t="s">
        <v>11</v>
      </c>
      <c r="M24" s="213" t="s">
        <v>11</v>
      </c>
      <c r="N24" s="213" t="s">
        <v>11</v>
      </c>
      <c r="O24" s="213" t="s">
        <v>11</v>
      </c>
      <c r="P24" s="213" t="s">
        <v>11</v>
      </c>
      <c r="Q24" s="213" t="s">
        <v>11</v>
      </c>
      <c r="R24" s="213" t="s">
        <v>11</v>
      </c>
    </row>
    <row r="25" spans="1:18" ht="11.45" customHeight="1">
      <c r="A25" s="84">
        <f>IF(D25&lt;&gt;"",COUNTA($D$9:D25),"")</f>
        <v>15</v>
      </c>
      <c r="B25" s="138" t="s">
        <v>313</v>
      </c>
      <c r="C25" s="213">
        <v>10.4</v>
      </c>
      <c r="D25" s="213">
        <v>10.9</v>
      </c>
      <c r="E25" s="213">
        <v>11.1</v>
      </c>
      <c r="F25" s="213" t="s">
        <v>13</v>
      </c>
      <c r="G25" s="213">
        <v>26.4</v>
      </c>
      <c r="H25" s="213">
        <v>14.6</v>
      </c>
      <c r="I25" s="213">
        <v>12.6</v>
      </c>
      <c r="J25" s="213" t="s">
        <v>13</v>
      </c>
      <c r="K25" s="213">
        <v>15.2</v>
      </c>
      <c r="L25" s="213">
        <v>14.9</v>
      </c>
      <c r="M25" s="213">
        <v>15.5</v>
      </c>
      <c r="N25" s="213" t="s">
        <v>13</v>
      </c>
      <c r="O25" s="213">
        <v>22</v>
      </c>
      <c r="P25" s="213">
        <v>22.5</v>
      </c>
      <c r="Q25" s="213">
        <v>22.3</v>
      </c>
      <c r="R25" s="213" t="s">
        <v>13</v>
      </c>
    </row>
    <row r="26" spans="1:18" ht="11.45" customHeight="1">
      <c r="A26" s="84">
        <f>IF(D26&lt;&gt;"",COUNTA($D$9:D26),"")</f>
        <v>16</v>
      </c>
      <c r="B26" s="138" t="s">
        <v>61</v>
      </c>
      <c r="C26" s="213">
        <v>11</v>
      </c>
      <c r="D26" s="213">
        <v>15.4</v>
      </c>
      <c r="E26" s="213">
        <v>11.7</v>
      </c>
      <c r="F26" s="213" t="s">
        <v>13</v>
      </c>
      <c r="G26" s="213">
        <v>47</v>
      </c>
      <c r="H26" s="213">
        <v>37.200000000000003</v>
      </c>
      <c r="I26" s="213">
        <v>32.1</v>
      </c>
      <c r="J26" s="213" t="s">
        <v>13</v>
      </c>
      <c r="K26" s="213">
        <v>15.1</v>
      </c>
      <c r="L26" s="213">
        <v>15.7</v>
      </c>
      <c r="M26" s="213">
        <v>15.8</v>
      </c>
      <c r="N26" s="213" t="s">
        <v>13</v>
      </c>
      <c r="O26" s="213">
        <v>22.7</v>
      </c>
      <c r="P26" s="213">
        <v>22.9</v>
      </c>
      <c r="Q26" s="213">
        <v>23.6</v>
      </c>
      <c r="R26" s="213" t="s">
        <v>13</v>
      </c>
    </row>
    <row r="27" spans="1:18" ht="11.45" customHeight="1">
      <c r="A27" s="84">
        <f>IF(D27&lt;&gt;"",COUNTA($D$9:D27),"")</f>
        <v>17</v>
      </c>
      <c r="B27" s="138" t="s">
        <v>62</v>
      </c>
      <c r="C27" s="213">
        <v>12.1</v>
      </c>
      <c r="D27" s="213">
        <v>14.1</v>
      </c>
      <c r="E27" s="213">
        <v>17.5</v>
      </c>
      <c r="F27" s="213" t="s">
        <v>13</v>
      </c>
      <c r="G27" s="213">
        <v>42.4</v>
      </c>
      <c r="H27" s="213">
        <v>43.5</v>
      </c>
      <c r="I27" s="213">
        <v>33.9</v>
      </c>
      <c r="J27" s="213" t="s">
        <v>13</v>
      </c>
      <c r="K27" s="213">
        <v>15.8</v>
      </c>
      <c r="L27" s="213">
        <v>15.5</v>
      </c>
      <c r="M27" s="213">
        <v>15.5</v>
      </c>
      <c r="N27" s="213" t="s">
        <v>13</v>
      </c>
      <c r="O27" s="213">
        <v>23.6</v>
      </c>
      <c r="P27" s="213">
        <v>23.3</v>
      </c>
      <c r="Q27" s="213">
        <v>24.6</v>
      </c>
      <c r="R27" s="213" t="s">
        <v>13</v>
      </c>
    </row>
    <row r="28" spans="1:18" ht="11.45" customHeight="1">
      <c r="A28" s="84">
        <f>IF(D28&lt;&gt;"",COUNTA($D$9:D28),"")</f>
        <v>18</v>
      </c>
      <c r="B28" s="138" t="s">
        <v>63</v>
      </c>
      <c r="C28" s="213">
        <v>11.9</v>
      </c>
      <c r="D28" s="213">
        <v>12.3</v>
      </c>
      <c r="E28" s="213">
        <v>17.3</v>
      </c>
      <c r="F28" s="213" t="s">
        <v>13</v>
      </c>
      <c r="G28" s="213">
        <v>31.2</v>
      </c>
      <c r="H28" s="213">
        <v>27.4</v>
      </c>
      <c r="I28" s="213">
        <v>35.9</v>
      </c>
      <c r="J28" s="213" t="s">
        <v>13</v>
      </c>
      <c r="K28" s="213">
        <v>16.3</v>
      </c>
      <c r="L28" s="213">
        <v>15.9</v>
      </c>
      <c r="M28" s="213">
        <v>16</v>
      </c>
      <c r="N28" s="213" t="s">
        <v>13</v>
      </c>
      <c r="O28" s="213">
        <v>24.2</v>
      </c>
      <c r="P28" s="213">
        <v>24.1</v>
      </c>
      <c r="Q28" s="213">
        <v>24.5</v>
      </c>
      <c r="R28" s="213" t="s">
        <v>13</v>
      </c>
    </row>
    <row r="29" spans="1:18" ht="11.45" customHeight="1">
      <c r="A29" s="84">
        <f>IF(D29&lt;&gt;"",COUNTA($D$9:D29),"")</f>
        <v>19</v>
      </c>
      <c r="B29" s="138" t="s">
        <v>64</v>
      </c>
      <c r="C29" s="213">
        <v>9.1</v>
      </c>
      <c r="D29" s="213">
        <v>14.2</v>
      </c>
      <c r="E29" s="213">
        <v>11.9</v>
      </c>
      <c r="F29" s="213" t="s">
        <v>13</v>
      </c>
      <c r="G29" s="213">
        <v>36.6</v>
      </c>
      <c r="H29" s="213">
        <v>37.299999999999997</v>
      </c>
      <c r="I29" s="213">
        <v>37</v>
      </c>
      <c r="J29" s="213" t="s">
        <v>13</v>
      </c>
      <c r="K29" s="213">
        <v>17.5</v>
      </c>
      <c r="L29" s="213">
        <v>16.600000000000001</v>
      </c>
      <c r="M29" s="213">
        <v>16.399999999999999</v>
      </c>
      <c r="N29" s="213" t="s">
        <v>13</v>
      </c>
      <c r="O29" s="213">
        <v>24.6</v>
      </c>
      <c r="P29" s="213">
        <v>24.8</v>
      </c>
      <c r="Q29" s="213">
        <v>25.1</v>
      </c>
      <c r="R29" s="213">
        <v>24.7</v>
      </c>
    </row>
    <row r="30" spans="1:18" ht="11.45" customHeight="1">
      <c r="A30" s="84">
        <f>IF(D30&lt;&gt;"",COUNTA($D$9:D30),"")</f>
        <v>20</v>
      </c>
      <c r="B30" s="138" t="s">
        <v>65</v>
      </c>
      <c r="C30" s="213">
        <v>10.5</v>
      </c>
      <c r="D30" s="213">
        <v>14</v>
      </c>
      <c r="E30" s="213">
        <v>12.7</v>
      </c>
      <c r="F30" s="213" t="s">
        <v>13</v>
      </c>
      <c r="G30" s="213">
        <v>38.299999999999997</v>
      </c>
      <c r="H30" s="213">
        <v>32.700000000000003</v>
      </c>
      <c r="I30" s="213">
        <v>34.700000000000003</v>
      </c>
      <c r="J30" s="213" t="s">
        <v>13</v>
      </c>
      <c r="K30" s="213">
        <v>16.899999999999999</v>
      </c>
      <c r="L30" s="213">
        <v>18</v>
      </c>
      <c r="M30" s="213">
        <v>16.7</v>
      </c>
      <c r="N30" s="213" t="s">
        <v>13</v>
      </c>
      <c r="O30" s="213">
        <v>25.3</v>
      </c>
      <c r="P30" s="213">
        <v>25</v>
      </c>
      <c r="Q30" s="213">
        <v>25.2</v>
      </c>
      <c r="R30" s="213">
        <v>24.7</v>
      </c>
    </row>
    <row r="31" spans="1:18" ht="11.45" customHeight="1">
      <c r="A31" s="84">
        <f>IF(D31&lt;&gt;"",COUNTA($D$9:D31),"")</f>
        <v>21</v>
      </c>
      <c r="B31" s="138" t="s">
        <v>66</v>
      </c>
      <c r="C31" s="213">
        <v>12</v>
      </c>
      <c r="D31" s="213">
        <v>13.5</v>
      </c>
      <c r="E31" s="213">
        <v>11.9</v>
      </c>
      <c r="F31" s="213" t="s">
        <v>13</v>
      </c>
      <c r="G31" s="213">
        <v>33.5</v>
      </c>
      <c r="H31" s="213">
        <v>36.1</v>
      </c>
      <c r="I31" s="213">
        <v>32.299999999999997</v>
      </c>
      <c r="J31" s="213" t="s">
        <v>13</v>
      </c>
      <c r="K31" s="213">
        <v>17.600000000000001</v>
      </c>
      <c r="L31" s="213">
        <v>18.8</v>
      </c>
      <c r="M31" s="213">
        <v>17.600000000000001</v>
      </c>
      <c r="N31" s="213" t="s">
        <v>13</v>
      </c>
      <c r="O31" s="213">
        <v>25.7</v>
      </c>
      <c r="P31" s="213">
        <v>25.6</v>
      </c>
      <c r="Q31" s="213">
        <v>25.1</v>
      </c>
      <c r="R31" s="213">
        <v>25.1</v>
      </c>
    </row>
    <row r="32" spans="1:18" ht="11.45" customHeight="1">
      <c r="A32" s="84">
        <f>IF(D32&lt;&gt;"",COUNTA($D$9:D32),"")</f>
        <v>22</v>
      </c>
      <c r="B32" s="138" t="s">
        <v>67</v>
      </c>
      <c r="C32" s="213">
        <v>11.8</v>
      </c>
      <c r="D32" s="213">
        <v>14.5</v>
      </c>
      <c r="E32" s="213">
        <v>14.2</v>
      </c>
      <c r="F32" s="213" t="s">
        <v>13</v>
      </c>
      <c r="G32" s="213">
        <v>30.9</v>
      </c>
      <c r="H32" s="213">
        <v>33.299999999999997</v>
      </c>
      <c r="I32" s="213">
        <v>34.700000000000003</v>
      </c>
      <c r="J32" s="213" t="s">
        <v>13</v>
      </c>
      <c r="K32" s="213">
        <v>18.399999999999999</v>
      </c>
      <c r="L32" s="213">
        <v>18</v>
      </c>
      <c r="M32" s="213">
        <v>17.399999999999999</v>
      </c>
      <c r="N32" s="213" t="s">
        <v>13</v>
      </c>
      <c r="O32" s="213">
        <v>26.5</v>
      </c>
      <c r="P32" s="213">
        <v>26.2</v>
      </c>
      <c r="Q32" s="213">
        <v>25.9</v>
      </c>
      <c r="R32" s="213">
        <v>26.5</v>
      </c>
    </row>
    <row r="33" spans="1:18" ht="11.45" customHeight="1">
      <c r="A33" s="84">
        <f>IF(D33&lt;&gt;"",COUNTA($D$9:D33),"")</f>
        <v>23</v>
      </c>
      <c r="B33" s="138" t="s">
        <v>68</v>
      </c>
      <c r="C33" s="213">
        <v>15.5</v>
      </c>
      <c r="D33" s="213">
        <v>18.2</v>
      </c>
      <c r="E33" s="213">
        <v>18.100000000000001</v>
      </c>
      <c r="F33" s="213" t="s">
        <v>13</v>
      </c>
      <c r="G33" s="213">
        <v>20.8</v>
      </c>
      <c r="H33" s="213">
        <v>29.3</v>
      </c>
      <c r="I33" s="213">
        <v>27</v>
      </c>
      <c r="J33" s="213" t="s">
        <v>13</v>
      </c>
      <c r="K33" s="213">
        <v>21.2</v>
      </c>
      <c r="L33" s="213">
        <v>19.5</v>
      </c>
      <c r="M33" s="213">
        <v>18.2</v>
      </c>
      <c r="N33" s="213">
        <v>18.7</v>
      </c>
      <c r="O33" s="213">
        <v>26.8</v>
      </c>
      <c r="P33" s="213">
        <v>27.1</v>
      </c>
      <c r="Q33" s="213">
        <v>26.7</v>
      </c>
      <c r="R33" s="213">
        <v>26.5</v>
      </c>
    </row>
    <row r="34" spans="1:18" ht="11.45" customHeight="1">
      <c r="A34" s="84">
        <f>IF(D34&lt;&gt;"",COUNTA($D$9:D34),"")</f>
        <v>24</v>
      </c>
      <c r="B34" s="138" t="s">
        <v>69</v>
      </c>
      <c r="C34" s="213">
        <v>9.3000000000000007</v>
      </c>
      <c r="D34" s="213">
        <v>13.2</v>
      </c>
      <c r="E34" s="213">
        <v>16.7</v>
      </c>
      <c r="F34" s="213" t="s">
        <v>13</v>
      </c>
      <c r="G34" s="213">
        <v>14.3</v>
      </c>
      <c r="H34" s="213">
        <v>16.600000000000001</v>
      </c>
      <c r="I34" s="213">
        <v>17.8</v>
      </c>
      <c r="J34" s="213" t="s">
        <v>13</v>
      </c>
      <c r="K34" s="213">
        <v>22.7</v>
      </c>
      <c r="L34" s="213">
        <v>21.6</v>
      </c>
      <c r="M34" s="213">
        <v>19.5</v>
      </c>
      <c r="N34" s="213" t="s">
        <v>13</v>
      </c>
      <c r="O34" s="213">
        <v>27.3</v>
      </c>
      <c r="P34" s="213">
        <v>27.3</v>
      </c>
      <c r="Q34" s="213">
        <v>26.9</v>
      </c>
      <c r="R34" s="213">
        <v>27.1</v>
      </c>
    </row>
    <row r="35" spans="1:18" ht="11.45" customHeight="1">
      <c r="A35" s="84">
        <f>IF(D35&lt;&gt;"",COUNTA($D$9:D35),"")</f>
        <v>25</v>
      </c>
      <c r="B35" s="138" t="s">
        <v>78</v>
      </c>
      <c r="C35" s="213">
        <v>15.4</v>
      </c>
      <c r="D35" s="213">
        <v>14.9</v>
      </c>
      <c r="E35" s="213">
        <v>14.1</v>
      </c>
      <c r="F35" s="213">
        <v>11.7</v>
      </c>
      <c r="G35" s="213">
        <v>5.3</v>
      </c>
      <c r="H35" s="213">
        <v>5.3</v>
      </c>
      <c r="I35" s="213">
        <v>6.4</v>
      </c>
      <c r="J35" s="213" t="s">
        <v>13</v>
      </c>
      <c r="K35" s="213">
        <v>23.1</v>
      </c>
      <c r="L35" s="213">
        <v>23.5</v>
      </c>
      <c r="M35" s="213">
        <v>22.6</v>
      </c>
      <c r="N35" s="213">
        <v>23</v>
      </c>
      <c r="O35" s="213">
        <v>27.3</v>
      </c>
      <c r="P35" s="213">
        <v>27.3</v>
      </c>
      <c r="Q35" s="213">
        <v>27.2</v>
      </c>
      <c r="R35" s="213">
        <v>26.8</v>
      </c>
    </row>
    <row r="36" spans="1:18" ht="11.45" customHeight="1">
      <c r="A36" s="84" t="str">
        <f>IF(D36&lt;&gt;"",COUNTA($D$9:D36),"")</f>
        <v/>
      </c>
      <c r="B36" s="138"/>
      <c r="C36" s="213"/>
      <c r="D36" s="213"/>
      <c r="E36" s="213"/>
      <c r="F36" s="213"/>
      <c r="G36" s="213"/>
      <c r="H36" s="213"/>
      <c r="I36" s="213"/>
      <c r="J36" s="213"/>
      <c r="K36" s="213"/>
      <c r="L36" s="213"/>
      <c r="M36" s="213"/>
      <c r="N36" s="213"/>
      <c r="O36" s="213"/>
      <c r="P36" s="213"/>
      <c r="Q36" s="213"/>
      <c r="R36" s="213"/>
    </row>
    <row r="37" spans="1:18" ht="11.45" customHeight="1">
      <c r="A37" s="84">
        <f>IF(D37&lt;&gt;"",COUNTA($D$9:D37),"")</f>
        <v>26</v>
      </c>
      <c r="B37" s="139" t="s">
        <v>70</v>
      </c>
      <c r="C37" s="214">
        <v>12.7</v>
      </c>
      <c r="D37" s="214">
        <v>14.2</v>
      </c>
      <c r="E37" s="214">
        <v>13.9</v>
      </c>
      <c r="F37" s="214">
        <v>11.6</v>
      </c>
      <c r="G37" s="214">
        <v>23.8</v>
      </c>
      <c r="H37" s="214">
        <v>22.8</v>
      </c>
      <c r="I37" s="214">
        <v>22.1</v>
      </c>
      <c r="J37" s="214">
        <v>19.399999999999999</v>
      </c>
      <c r="K37" s="214">
        <v>18.3</v>
      </c>
      <c r="L37" s="214">
        <v>18.600000000000001</v>
      </c>
      <c r="M37" s="214">
        <v>18.2</v>
      </c>
      <c r="N37" s="214">
        <v>18.600000000000001</v>
      </c>
      <c r="O37" s="214">
        <v>25.9</v>
      </c>
      <c r="P37" s="214">
        <v>26.1</v>
      </c>
      <c r="Q37" s="214">
        <v>26.1</v>
      </c>
      <c r="R37" s="214">
        <v>26.1</v>
      </c>
    </row>
    <row r="38" spans="1:18" ht="20.100000000000001" customHeight="1">
      <c r="A38" s="84" t="str">
        <f>IF(D38&lt;&gt;"",COUNTA($D$9:D38),"")</f>
        <v/>
      </c>
      <c r="B38" s="138"/>
      <c r="C38" s="382" t="s">
        <v>106</v>
      </c>
      <c r="D38" s="325"/>
      <c r="E38" s="325"/>
      <c r="F38" s="325"/>
      <c r="G38" s="325"/>
      <c r="H38" s="325"/>
      <c r="I38" s="325"/>
      <c r="J38" s="325"/>
      <c r="K38" s="325" t="s">
        <v>106</v>
      </c>
      <c r="L38" s="325"/>
      <c r="M38" s="325"/>
      <c r="N38" s="325"/>
      <c r="O38" s="325"/>
      <c r="P38" s="325"/>
      <c r="Q38" s="325"/>
      <c r="R38" s="325"/>
    </row>
    <row r="39" spans="1:18" ht="11.45" customHeight="1">
      <c r="A39" s="84">
        <f>IF(D39&lt;&gt;"",COUNTA($D$9:D39),"")</f>
        <v>27</v>
      </c>
      <c r="B39" s="138" t="s">
        <v>77</v>
      </c>
      <c r="C39" s="213">
        <v>11.7</v>
      </c>
      <c r="D39" s="213">
        <v>10.3</v>
      </c>
      <c r="E39" s="213">
        <v>9.5</v>
      </c>
      <c r="F39" s="213" t="s">
        <v>13</v>
      </c>
      <c r="G39" s="213" t="s">
        <v>11</v>
      </c>
      <c r="H39" s="213" t="s">
        <v>11</v>
      </c>
      <c r="I39" s="213" t="s">
        <v>11</v>
      </c>
      <c r="J39" s="213" t="s">
        <v>11</v>
      </c>
      <c r="K39" s="213" t="s">
        <v>11</v>
      </c>
      <c r="L39" s="213" t="s">
        <v>11</v>
      </c>
      <c r="M39" s="213" t="s">
        <v>11</v>
      </c>
      <c r="N39" s="213" t="s">
        <v>11</v>
      </c>
      <c r="O39" s="213" t="s">
        <v>11</v>
      </c>
      <c r="P39" s="213" t="s">
        <v>11</v>
      </c>
      <c r="Q39" s="213" t="s">
        <v>11</v>
      </c>
      <c r="R39" s="213" t="s">
        <v>11</v>
      </c>
    </row>
    <row r="40" spans="1:18" ht="11.45" customHeight="1">
      <c r="A40" s="84">
        <f>IF(D40&lt;&gt;"",COUNTA($D$9:D40),"")</f>
        <v>28</v>
      </c>
      <c r="B40" s="138" t="s">
        <v>313</v>
      </c>
      <c r="C40" s="213">
        <v>8.8000000000000007</v>
      </c>
      <c r="D40" s="213">
        <v>7.6</v>
      </c>
      <c r="E40" s="213">
        <v>9.3000000000000007</v>
      </c>
      <c r="F40" s="213" t="s">
        <v>13</v>
      </c>
      <c r="G40" s="213">
        <v>31.5</v>
      </c>
      <c r="H40" s="213">
        <v>19.2</v>
      </c>
      <c r="I40" s="213">
        <v>19.100000000000001</v>
      </c>
      <c r="J40" s="213" t="s">
        <v>13</v>
      </c>
      <c r="K40" s="213">
        <v>15.3</v>
      </c>
      <c r="L40" s="213">
        <v>15.2</v>
      </c>
      <c r="M40" s="213">
        <v>15.9</v>
      </c>
      <c r="N40" s="213" t="s">
        <v>13</v>
      </c>
      <c r="O40" s="213">
        <v>22.9</v>
      </c>
      <c r="P40" s="213">
        <v>22.7</v>
      </c>
      <c r="Q40" s="213">
        <v>22.9</v>
      </c>
      <c r="R40" s="213" t="s">
        <v>13</v>
      </c>
    </row>
    <row r="41" spans="1:18" ht="11.45" customHeight="1">
      <c r="A41" s="84">
        <f>IF(D41&lt;&gt;"",COUNTA($D$9:D41),"")</f>
        <v>29</v>
      </c>
      <c r="B41" s="138" t="s">
        <v>61</v>
      </c>
      <c r="C41" s="213">
        <v>9.6</v>
      </c>
      <c r="D41" s="213">
        <v>14</v>
      </c>
      <c r="E41" s="213">
        <v>10.4</v>
      </c>
      <c r="F41" s="213" t="s">
        <v>13</v>
      </c>
      <c r="G41" s="213">
        <v>50.7</v>
      </c>
      <c r="H41" s="213">
        <v>40.4</v>
      </c>
      <c r="I41" s="213">
        <v>37</v>
      </c>
      <c r="J41" s="213" t="s">
        <v>13</v>
      </c>
      <c r="K41" s="213">
        <v>15.4</v>
      </c>
      <c r="L41" s="213">
        <v>15.7</v>
      </c>
      <c r="M41" s="213">
        <v>16.100000000000001</v>
      </c>
      <c r="N41" s="213" t="s">
        <v>13</v>
      </c>
      <c r="O41" s="213">
        <v>23.8</v>
      </c>
      <c r="P41" s="213">
        <v>24</v>
      </c>
      <c r="Q41" s="213">
        <v>24.4</v>
      </c>
      <c r="R41" s="213">
        <v>24.4</v>
      </c>
    </row>
    <row r="42" spans="1:18" ht="11.45" customHeight="1">
      <c r="A42" s="84">
        <f>IF(D42&lt;&gt;"",COUNTA($D$9:D42),"")</f>
        <v>30</v>
      </c>
      <c r="B42" s="138" t="s">
        <v>62</v>
      </c>
      <c r="C42" s="213">
        <v>11.1</v>
      </c>
      <c r="D42" s="213">
        <v>11.9</v>
      </c>
      <c r="E42" s="213">
        <v>13.6</v>
      </c>
      <c r="F42" s="213" t="s">
        <v>13</v>
      </c>
      <c r="G42" s="213">
        <v>49.2</v>
      </c>
      <c r="H42" s="213">
        <v>50.6</v>
      </c>
      <c r="I42" s="213">
        <v>40</v>
      </c>
      <c r="J42" s="213" t="s">
        <v>13</v>
      </c>
      <c r="K42" s="213">
        <v>16</v>
      </c>
      <c r="L42" s="213">
        <v>15.9</v>
      </c>
      <c r="M42" s="213">
        <v>16.2</v>
      </c>
      <c r="N42" s="213" t="s">
        <v>13</v>
      </c>
      <c r="O42" s="213">
        <v>24.5</v>
      </c>
      <c r="P42" s="213">
        <v>24.5</v>
      </c>
      <c r="Q42" s="213">
        <v>25.4</v>
      </c>
      <c r="R42" s="213">
        <v>25.1</v>
      </c>
    </row>
    <row r="43" spans="1:18" ht="11.45" customHeight="1">
      <c r="A43" s="84">
        <f>IF(D43&lt;&gt;"",COUNTA($D$9:D43),"")</f>
        <v>31</v>
      </c>
      <c r="B43" s="138" t="s">
        <v>63</v>
      </c>
      <c r="C43" s="213">
        <v>9.5</v>
      </c>
      <c r="D43" s="213">
        <v>11.9</v>
      </c>
      <c r="E43" s="213">
        <v>15.9</v>
      </c>
      <c r="F43" s="213" t="s">
        <v>13</v>
      </c>
      <c r="G43" s="213">
        <v>39.6</v>
      </c>
      <c r="H43" s="213">
        <v>39.1</v>
      </c>
      <c r="I43" s="213">
        <v>43.7</v>
      </c>
      <c r="J43" s="213">
        <v>36.631901624326133</v>
      </c>
      <c r="K43" s="213">
        <v>16.399999999999999</v>
      </c>
      <c r="L43" s="213">
        <v>16.100000000000001</v>
      </c>
      <c r="M43" s="213">
        <v>15.9</v>
      </c>
      <c r="N43" s="213">
        <v>16.2</v>
      </c>
      <c r="O43" s="213">
        <v>25.2</v>
      </c>
      <c r="P43" s="213">
        <v>25.2</v>
      </c>
      <c r="Q43" s="213">
        <v>25.7</v>
      </c>
      <c r="R43" s="213">
        <v>26</v>
      </c>
    </row>
    <row r="44" spans="1:18" ht="11.45" customHeight="1">
      <c r="A44" s="84">
        <f>IF(D44&lt;&gt;"",COUNTA($D$9:D44),"")</f>
        <v>32</v>
      </c>
      <c r="B44" s="138" t="s">
        <v>64</v>
      </c>
      <c r="C44" s="213">
        <v>8.3000000000000007</v>
      </c>
      <c r="D44" s="213">
        <v>14.3</v>
      </c>
      <c r="E44" s="213">
        <v>10.6</v>
      </c>
      <c r="F44" s="213" t="s">
        <v>13</v>
      </c>
      <c r="G44" s="213">
        <v>43</v>
      </c>
      <c r="H44" s="213">
        <v>41.8</v>
      </c>
      <c r="I44" s="213">
        <v>41.7</v>
      </c>
      <c r="J44" s="213">
        <v>36.669174379341115</v>
      </c>
      <c r="K44" s="213">
        <v>17</v>
      </c>
      <c r="L44" s="213">
        <v>16.7</v>
      </c>
      <c r="M44" s="213">
        <v>16.8</v>
      </c>
      <c r="N44" s="213">
        <v>16.2</v>
      </c>
      <c r="O44" s="213">
        <v>25.6</v>
      </c>
      <c r="P44" s="213">
        <v>25.7</v>
      </c>
      <c r="Q44" s="213">
        <v>26.2</v>
      </c>
      <c r="R44" s="213">
        <v>25.9</v>
      </c>
    </row>
    <row r="45" spans="1:18" ht="11.45" customHeight="1">
      <c r="A45" s="84">
        <f>IF(D45&lt;&gt;"",COUNTA($D$9:D45),"")</f>
        <v>33</v>
      </c>
      <c r="B45" s="138" t="s">
        <v>65</v>
      </c>
      <c r="C45" s="213">
        <v>9.6</v>
      </c>
      <c r="D45" s="213">
        <v>13.5</v>
      </c>
      <c r="E45" s="213">
        <v>11.3</v>
      </c>
      <c r="F45" s="213" t="s">
        <v>13</v>
      </c>
      <c r="G45" s="213">
        <v>43</v>
      </c>
      <c r="H45" s="213">
        <v>38.299999999999997</v>
      </c>
      <c r="I45" s="213">
        <v>38</v>
      </c>
      <c r="J45" s="213">
        <v>39.791262216470038</v>
      </c>
      <c r="K45" s="213">
        <v>16.8</v>
      </c>
      <c r="L45" s="213">
        <v>17.100000000000001</v>
      </c>
      <c r="M45" s="213">
        <v>16.7</v>
      </c>
      <c r="N45" s="213">
        <v>17</v>
      </c>
      <c r="O45" s="213">
        <v>26.2</v>
      </c>
      <c r="P45" s="213">
        <v>26.2</v>
      </c>
      <c r="Q45" s="213">
        <v>26.8</v>
      </c>
      <c r="R45" s="213">
        <v>26.1</v>
      </c>
    </row>
    <row r="46" spans="1:18" ht="11.45" customHeight="1">
      <c r="A46" s="84">
        <f>IF(D46&lt;&gt;"",COUNTA($D$9:D46),"")</f>
        <v>34</v>
      </c>
      <c r="B46" s="138" t="s">
        <v>66</v>
      </c>
      <c r="C46" s="213">
        <v>11.9</v>
      </c>
      <c r="D46" s="213">
        <v>12.2</v>
      </c>
      <c r="E46" s="213">
        <v>10.7</v>
      </c>
      <c r="F46" s="213" t="s">
        <v>13</v>
      </c>
      <c r="G46" s="213">
        <v>39.6</v>
      </c>
      <c r="H46" s="213">
        <v>41.1</v>
      </c>
      <c r="I46" s="213">
        <v>39.700000000000003</v>
      </c>
      <c r="J46" s="213">
        <v>37.139623654882705</v>
      </c>
      <c r="K46" s="213">
        <v>17</v>
      </c>
      <c r="L46" s="213">
        <v>17.5</v>
      </c>
      <c r="M46" s="213">
        <v>17.100000000000001</v>
      </c>
      <c r="N46" s="213">
        <v>17.399999999999999</v>
      </c>
      <c r="O46" s="213">
        <v>26.5</v>
      </c>
      <c r="P46" s="213">
        <v>26.5</v>
      </c>
      <c r="Q46" s="213">
        <v>26.4</v>
      </c>
      <c r="R46" s="213">
        <v>26.2</v>
      </c>
    </row>
    <row r="47" spans="1:18" ht="11.45" customHeight="1">
      <c r="A47" s="84">
        <f>IF(D47&lt;&gt;"",COUNTA($D$9:D47),"")</f>
        <v>35</v>
      </c>
      <c r="B47" s="138" t="s">
        <v>67</v>
      </c>
      <c r="C47" s="213">
        <v>13.8</v>
      </c>
      <c r="D47" s="213">
        <v>15.5</v>
      </c>
      <c r="E47" s="213">
        <v>12.9</v>
      </c>
      <c r="F47" s="213" t="s">
        <v>13</v>
      </c>
      <c r="G47" s="213">
        <v>38.1</v>
      </c>
      <c r="H47" s="213">
        <v>36.5</v>
      </c>
      <c r="I47" s="213">
        <v>39.200000000000003</v>
      </c>
      <c r="J47" s="213">
        <v>33.495663873411431</v>
      </c>
      <c r="K47" s="213">
        <v>17.8</v>
      </c>
      <c r="L47" s="213">
        <v>17.399999999999999</v>
      </c>
      <c r="M47" s="213">
        <v>17.100000000000001</v>
      </c>
      <c r="N47" s="213">
        <v>17.600000000000001</v>
      </c>
      <c r="O47" s="213">
        <v>27.2</v>
      </c>
      <c r="P47" s="213">
        <v>27</v>
      </c>
      <c r="Q47" s="213">
        <v>27</v>
      </c>
      <c r="R47" s="213">
        <v>27</v>
      </c>
    </row>
    <row r="48" spans="1:18" ht="11.45" customHeight="1">
      <c r="A48" s="84">
        <f>IF(D48&lt;&gt;"",COUNTA($D$9:D48),"")</f>
        <v>36</v>
      </c>
      <c r="B48" s="138" t="s">
        <v>68</v>
      </c>
      <c r="C48" s="213">
        <v>14.4</v>
      </c>
      <c r="D48" s="213">
        <v>17.3</v>
      </c>
      <c r="E48" s="213">
        <v>17.8</v>
      </c>
      <c r="F48" s="213" t="s">
        <v>13</v>
      </c>
      <c r="G48" s="213">
        <v>28.1</v>
      </c>
      <c r="H48" s="213">
        <v>31.6</v>
      </c>
      <c r="I48" s="213">
        <v>32.200000000000003</v>
      </c>
      <c r="J48" s="213">
        <v>28.245117585268076</v>
      </c>
      <c r="K48" s="213">
        <v>19.399999999999999</v>
      </c>
      <c r="L48" s="213">
        <v>18.3</v>
      </c>
      <c r="M48" s="213">
        <v>18.100000000000001</v>
      </c>
      <c r="N48" s="213">
        <v>16.600000000000001</v>
      </c>
      <c r="O48" s="213">
        <v>27.5</v>
      </c>
      <c r="P48" s="213">
        <v>27.7</v>
      </c>
      <c r="Q48" s="213">
        <v>27.4</v>
      </c>
      <c r="R48" s="213">
        <v>27.8</v>
      </c>
    </row>
    <row r="49" spans="1:18" ht="11.45" customHeight="1">
      <c r="A49" s="84">
        <f>IF(D49&lt;&gt;"",COUNTA($D$9:D49),"")</f>
        <v>37</v>
      </c>
      <c r="B49" s="138" t="s">
        <v>69</v>
      </c>
      <c r="C49" s="213">
        <v>9</v>
      </c>
      <c r="D49" s="213">
        <v>14.1</v>
      </c>
      <c r="E49" s="213">
        <v>14.2</v>
      </c>
      <c r="F49" s="213" t="s">
        <v>13</v>
      </c>
      <c r="G49" s="213">
        <v>20.100000000000001</v>
      </c>
      <c r="H49" s="213">
        <v>21.9</v>
      </c>
      <c r="I49" s="213">
        <v>23.3</v>
      </c>
      <c r="J49" s="213" t="s">
        <v>13</v>
      </c>
      <c r="K49" s="213">
        <v>20</v>
      </c>
      <c r="L49" s="213">
        <v>19.2</v>
      </c>
      <c r="M49" s="213">
        <v>18.600000000000001</v>
      </c>
      <c r="N49" s="213">
        <v>18.100000000000001</v>
      </c>
      <c r="O49" s="213">
        <v>27.6</v>
      </c>
      <c r="P49" s="213">
        <v>28.2</v>
      </c>
      <c r="Q49" s="213">
        <v>27.9</v>
      </c>
      <c r="R49" s="213">
        <v>27.7</v>
      </c>
    </row>
    <row r="50" spans="1:18" ht="11.45" customHeight="1">
      <c r="A50" s="84">
        <f>IF(D50&lt;&gt;"",COUNTA($D$9:D50),"")</f>
        <v>38</v>
      </c>
      <c r="B50" s="138" t="s">
        <v>78</v>
      </c>
      <c r="C50" s="213">
        <v>15.5</v>
      </c>
      <c r="D50" s="213">
        <v>15.5</v>
      </c>
      <c r="E50" s="213">
        <v>14.3</v>
      </c>
      <c r="F50" s="213">
        <v>12</v>
      </c>
      <c r="G50" s="213">
        <v>8.8000000000000007</v>
      </c>
      <c r="H50" s="213">
        <v>8.1999999999999993</v>
      </c>
      <c r="I50" s="213">
        <v>9.4</v>
      </c>
      <c r="J50" s="213">
        <v>9</v>
      </c>
      <c r="K50" s="213">
        <v>20.2</v>
      </c>
      <c r="L50" s="213">
        <v>19.7</v>
      </c>
      <c r="M50" s="213">
        <v>20.100000000000001</v>
      </c>
      <c r="N50" s="213">
        <v>20.5</v>
      </c>
      <c r="O50" s="213">
        <v>27.5</v>
      </c>
      <c r="P50" s="213">
        <v>27.5</v>
      </c>
      <c r="Q50" s="213">
        <v>27.5</v>
      </c>
      <c r="R50" s="213">
        <v>27.1</v>
      </c>
    </row>
    <row r="51" spans="1:18" ht="11.45" customHeight="1">
      <c r="A51" s="84" t="str">
        <f>IF(D51&lt;&gt;"",COUNTA($D$9:D51),"")</f>
        <v/>
      </c>
      <c r="B51" s="138"/>
      <c r="C51" s="213"/>
      <c r="D51" s="213"/>
      <c r="E51" s="213"/>
      <c r="F51" s="213"/>
      <c r="G51" s="213"/>
      <c r="H51" s="213"/>
      <c r="I51" s="213"/>
      <c r="J51" s="213"/>
      <c r="K51" s="213"/>
      <c r="L51" s="213"/>
      <c r="M51" s="213"/>
      <c r="N51" s="213"/>
      <c r="O51" s="213"/>
      <c r="P51" s="213"/>
      <c r="Q51" s="213"/>
      <c r="R51" s="213"/>
    </row>
    <row r="52" spans="1:18" ht="11.45" customHeight="1">
      <c r="A52" s="84">
        <f>IF(D52&lt;&gt;"",COUNTA($D$9:D52),"")</f>
        <v>39</v>
      </c>
      <c r="B52" s="139" t="s">
        <v>70</v>
      </c>
      <c r="C52" s="214">
        <v>12.1</v>
      </c>
      <c r="D52" s="214">
        <v>13.8</v>
      </c>
      <c r="E52" s="214">
        <v>13</v>
      </c>
      <c r="F52" s="214">
        <v>11.8</v>
      </c>
      <c r="G52" s="214">
        <v>30.4</v>
      </c>
      <c r="H52" s="214">
        <v>28.2</v>
      </c>
      <c r="I52" s="214">
        <v>27.7</v>
      </c>
      <c r="J52" s="214">
        <v>23.7</v>
      </c>
      <c r="K52" s="214">
        <v>17.7</v>
      </c>
      <c r="L52" s="214">
        <v>17.7</v>
      </c>
      <c r="M52" s="214">
        <v>17.8</v>
      </c>
      <c r="N52" s="214">
        <v>17.8</v>
      </c>
      <c r="O52" s="214">
        <v>26.4</v>
      </c>
      <c r="P52" s="214">
        <v>26.7</v>
      </c>
      <c r="Q52" s="214">
        <v>26.8</v>
      </c>
      <c r="R52" s="214">
        <v>26.7</v>
      </c>
    </row>
    <row r="53" spans="1:18" ht="11.45" customHeight="1">
      <c r="A53" s="133"/>
    </row>
    <row r="54" spans="1:18" ht="11.45" customHeight="1">
      <c r="A54" s="133"/>
    </row>
    <row r="55" spans="1:18" ht="11.45" customHeight="1">
      <c r="A55" s="133"/>
    </row>
  </sheetData>
  <mergeCells count="25">
    <mergeCell ref="C38:J38"/>
    <mergeCell ref="K38:R38"/>
    <mergeCell ref="C23:J23"/>
    <mergeCell ref="K23:R23"/>
    <mergeCell ref="C3:F3"/>
    <mergeCell ref="O3:R3"/>
    <mergeCell ref="C4:F4"/>
    <mergeCell ref="G4:J4"/>
    <mergeCell ref="K4:N4"/>
    <mergeCell ref="O4:R4"/>
    <mergeCell ref="C8:J8"/>
    <mergeCell ref="K8:R8"/>
    <mergeCell ref="A3:A6"/>
    <mergeCell ref="C1:J1"/>
    <mergeCell ref="A1:B1"/>
    <mergeCell ref="A2:B2"/>
    <mergeCell ref="C2:J2"/>
    <mergeCell ref="C6:J6"/>
    <mergeCell ref="K1:R1"/>
    <mergeCell ref="K2:R2"/>
    <mergeCell ref="G3:J3"/>
    <mergeCell ref="K3:N3"/>
    <mergeCell ref="B3:B6"/>
    <mergeCell ref="K6:N6"/>
    <mergeCell ref="O6:R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67"/>
  <sheetViews>
    <sheetView zoomScale="140" zoomScaleNormal="140" workbookViewId="0">
      <selection sqref="A1:B1"/>
    </sheetView>
  </sheetViews>
  <sheetFormatPr baseColWidth="10" defaultRowHeight="12"/>
  <cols>
    <col min="1" max="1" width="5.7109375" style="221" customWidth="1"/>
    <col min="2" max="2" width="80.7109375" style="217" customWidth="1"/>
    <col min="3" max="16384" width="11.42578125" style="217"/>
  </cols>
  <sheetData>
    <row r="1" spans="1:2" s="222" customFormat="1" ht="60" customHeight="1">
      <c r="A1" s="385" t="s">
        <v>18</v>
      </c>
      <c r="B1" s="385"/>
    </row>
    <row r="2" spans="1:2" ht="12" customHeight="1">
      <c r="A2" s="215" t="s">
        <v>20</v>
      </c>
      <c r="B2" s="216" t="s">
        <v>279</v>
      </c>
    </row>
    <row r="3" spans="1:2" ht="8.1" customHeight="1">
      <c r="A3" s="215"/>
      <c r="B3" s="216"/>
    </row>
    <row r="4" spans="1:2" ht="12" customHeight="1">
      <c r="A4" s="215" t="s">
        <v>21</v>
      </c>
      <c r="B4" s="17" t="s">
        <v>280</v>
      </c>
    </row>
    <row r="5" spans="1:2" ht="8.1" customHeight="1">
      <c r="A5" s="215"/>
      <c r="B5" s="216"/>
    </row>
    <row r="6" spans="1:2" ht="24" customHeight="1">
      <c r="A6" s="215" t="s">
        <v>22</v>
      </c>
      <c r="B6" s="216" t="s">
        <v>334</v>
      </c>
    </row>
    <row r="7" spans="1:2" ht="8.1" customHeight="1">
      <c r="A7" s="215"/>
      <c r="B7" s="216"/>
    </row>
    <row r="8" spans="1:2" ht="24" customHeight="1">
      <c r="A8" s="215" t="s">
        <v>23</v>
      </c>
      <c r="B8" s="216" t="s">
        <v>333</v>
      </c>
    </row>
    <row r="9" spans="1:2" ht="8.1" customHeight="1">
      <c r="A9" s="215"/>
      <c r="B9" s="216"/>
    </row>
    <row r="10" spans="1:2" ht="12" customHeight="1">
      <c r="A10" s="215" t="s">
        <v>24</v>
      </c>
      <c r="B10" s="216" t="s">
        <v>281</v>
      </c>
    </row>
    <row r="11" spans="1:2" ht="8.1" customHeight="1">
      <c r="A11" s="215"/>
      <c r="B11" s="216"/>
    </row>
    <row r="12" spans="1:2" ht="12" customHeight="1">
      <c r="A12" s="215" t="s">
        <v>26</v>
      </c>
      <c r="B12" s="216" t="s">
        <v>282</v>
      </c>
    </row>
    <row r="13" spans="1:2" ht="8.1" customHeight="1">
      <c r="A13" s="215"/>
      <c r="B13" s="216"/>
    </row>
    <row r="14" spans="1:2" ht="12" customHeight="1">
      <c r="A14" s="215" t="s">
        <v>27</v>
      </c>
      <c r="B14" s="17" t="s">
        <v>283</v>
      </c>
    </row>
    <row r="15" spans="1:2" ht="8.1" customHeight="1">
      <c r="A15" s="215"/>
      <c r="B15" s="216"/>
    </row>
    <row r="16" spans="1:2" ht="12" customHeight="1">
      <c r="A16" s="215" t="s">
        <v>28</v>
      </c>
      <c r="B16" s="17" t="s">
        <v>310</v>
      </c>
    </row>
    <row r="17" spans="1:2" ht="8.1" customHeight="1">
      <c r="A17" s="215"/>
      <c r="B17" s="216"/>
    </row>
    <row r="18" spans="1:2" ht="24" customHeight="1">
      <c r="A18" s="215" t="s">
        <v>29</v>
      </c>
      <c r="B18" s="216" t="s">
        <v>335</v>
      </c>
    </row>
    <row r="19" spans="1:2" ht="8.1" customHeight="1">
      <c r="A19" s="215"/>
      <c r="B19" s="216"/>
    </row>
    <row r="20" spans="1:2" ht="12" customHeight="1">
      <c r="A20" s="215" t="s">
        <v>314</v>
      </c>
      <c r="B20" s="216" t="s">
        <v>284</v>
      </c>
    </row>
    <row r="21" spans="1:2" ht="8.1" customHeight="1">
      <c r="A21" s="218"/>
      <c r="B21" s="216"/>
    </row>
    <row r="22" spans="1:2" ht="8.1" customHeight="1">
      <c r="A22" s="218"/>
      <c r="B22" s="216"/>
    </row>
    <row r="23" spans="1:2" ht="11.45" customHeight="1">
      <c r="A23" s="218"/>
      <c r="B23" s="216"/>
    </row>
    <row r="24" spans="1:2" ht="11.45" customHeight="1">
      <c r="A24" s="218"/>
      <c r="B24" s="216"/>
    </row>
    <row r="25" spans="1:2" ht="11.45" customHeight="1">
      <c r="A25" s="218"/>
      <c r="B25" s="216"/>
    </row>
    <row r="26" spans="1:2" ht="11.45" customHeight="1">
      <c r="A26" s="218"/>
      <c r="B26" s="216"/>
    </row>
    <row r="27" spans="1:2" ht="11.45" customHeight="1">
      <c r="A27" s="219"/>
    </row>
    <row r="28" spans="1:2" ht="11.45" customHeight="1">
      <c r="A28" s="218"/>
    </row>
    <row r="29" spans="1:2" ht="11.45" customHeight="1">
      <c r="A29" s="218"/>
    </row>
    <row r="30" spans="1:2" ht="11.45" customHeight="1">
      <c r="A30" s="218"/>
    </row>
    <row r="31" spans="1:2" ht="11.45" customHeight="1">
      <c r="A31" s="218"/>
    </row>
    <row r="32" spans="1:2" ht="11.45" customHeight="1">
      <c r="A32" s="218"/>
    </row>
    <row r="33" spans="1:1" ht="11.45" customHeight="1">
      <c r="A33" s="218"/>
    </row>
    <row r="34" spans="1:1" ht="11.45" customHeight="1">
      <c r="A34" s="218"/>
    </row>
    <row r="35" spans="1:1" ht="11.45" customHeight="1">
      <c r="A35" s="219"/>
    </row>
    <row r="36" spans="1:1" ht="11.45" customHeight="1">
      <c r="A36" s="218"/>
    </row>
    <row r="37" spans="1:1" ht="11.45" customHeight="1">
      <c r="A37" s="220"/>
    </row>
    <row r="38" spans="1:1" ht="11.45" customHeight="1">
      <c r="A38" s="218"/>
    </row>
    <row r="39" spans="1:1" ht="11.45" customHeight="1">
      <c r="A39" s="219"/>
    </row>
    <row r="40" spans="1:1" ht="11.45" customHeight="1">
      <c r="A40" s="218"/>
    </row>
    <row r="41" spans="1:1" ht="11.45" customHeight="1">
      <c r="A41" s="220"/>
    </row>
    <row r="42" spans="1:1" ht="11.45" customHeight="1">
      <c r="A42" s="218"/>
    </row>
    <row r="43" spans="1:1" ht="11.45" customHeight="1">
      <c r="A43" s="218"/>
    </row>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124"/>
  <sheetViews>
    <sheetView zoomScale="140" zoomScaleNormal="140" workbookViewId="0"/>
  </sheetViews>
  <sheetFormatPr baseColWidth="10" defaultRowHeight="12" customHeight="1"/>
  <cols>
    <col min="1" max="1" width="94.7109375" style="3" customWidth="1"/>
    <col min="2" max="16384" width="11.42578125" style="3"/>
  </cols>
  <sheetData>
    <row r="1" spans="1:1" s="223" customFormat="1" ht="60" customHeight="1">
      <c r="A1" s="223" t="s">
        <v>245</v>
      </c>
    </row>
    <row r="6" spans="1:1" s="1" customFormat="1" ht="12" customHeight="1"/>
    <row r="11" spans="1:1" s="1" customFormat="1" ht="12" customHeight="1"/>
    <row r="18" s="1" customFormat="1" ht="12" customHeight="1"/>
    <row r="124" spans="1:1" ht="12" customHeight="1">
      <c r="A124" s="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185"/>
  <sheetViews>
    <sheetView zoomScale="140" zoomScaleNormal="140" workbookViewId="0"/>
  </sheetViews>
  <sheetFormatPr baseColWidth="10" defaultRowHeight="12" customHeight="1"/>
  <cols>
    <col min="1" max="1" width="94.7109375" style="224" customWidth="1"/>
    <col min="2" max="16384" width="11.42578125" style="224"/>
  </cols>
  <sheetData>
    <row r="1" spans="1:1" s="223" customFormat="1" ht="60" customHeight="1">
      <c r="A1" s="223" t="s">
        <v>246</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54.9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rowBreaks count="1" manualBreakCount="1">
    <brk id="62" max="1638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18"/>
  <sheetViews>
    <sheetView zoomScale="140" zoomScaleNormal="140" workbookViewId="0"/>
  </sheetViews>
  <sheetFormatPr baseColWidth="10" defaultRowHeight="12" customHeight="1"/>
  <cols>
    <col min="1" max="1" width="94.7109375" style="224" customWidth="1"/>
    <col min="2" max="16384" width="11.42578125" style="224"/>
  </cols>
  <sheetData>
    <row r="1" spans="1:1" s="223" customFormat="1" ht="60" customHeight="1">
      <c r="A1" s="223" t="s">
        <v>247</v>
      </c>
    </row>
    <row r="6" spans="1:1" s="225" customFormat="1" ht="12" customHeight="1"/>
    <row r="11" spans="1:1" s="225" customFormat="1" ht="12" customHeight="1"/>
    <row r="18" s="225"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18"/>
  <sheetViews>
    <sheetView zoomScale="140" zoomScaleNormal="140" workbookViewId="0"/>
  </sheetViews>
  <sheetFormatPr baseColWidth="10" defaultRowHeight="12" customHeight="1"/>
  <cols>
    <col min="1" max="1" width="94.7109375" style="224" customWidth="1"/>
    <col min="2" max="16384" width="11.42578125" style="224"/>
  </cols>
  <sheetData>
    <row r="1" spans="1:1" s="223" customFormat="1" ht="60" customHeight="1">
      <c r="A1" s="223" t="s">
        <v>271</v>
      </c>
    </row>
    <row r="6" spans="1:1" s="225" customFormat="1" ht="12" customHeight="1"/>
    <row r="11" spans="1:1" s="225" customFormat="1" ht="12" customHeight="1"/>
    <row r="18" s="225"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0"/>
  <sheetViews>
    <sheetView zoomScale="140" zoomScaleNormal="140" workbookViewId="0"/>
  </sheetViews>
  <sheetFormatPr baseColWidth="10" defaultRowHeight="11.45" customHeight="1"/>
  <cols>
    <col min="1" max="1" width="94.7109375" style="164" customWidth="1"/>
    <col min="2" max="16384" width="11.42578125" style="164"/>
  </cols>
  <sheetData>
    <row r="1" spans="1:1" ht="60" customHeight="1">
      <c r="A1" s="163" t="s">
        <v>35</v>
      </c>
    </row>
    <row r="2" spans="1:1" ht="11.45" customHeight="1">
      <c r="A2" s="165" t="s">
        <v>330</v>
      </c>
    </row>
    <row r="9" spans="1:1" ht="30" customHeight="1">
      <c r="A9" s="165" t="s">
        <v>180</v>
      </c>
    </row>
    <row r="33" spans="1:1" ht="11.45" customHeight="1">
      <c r="A33" s="166" t="s">
        <v>35</v>
      </c>
    </row>
    <row r="38" spans="1:1" s="151" customFormat="1" ht="11.45" customHeight="1"/>
    <row r="43" spans="1:1" s="151" customFormat="1" ht="11.45" customHeight="1"/>
    <row r="50" s="151" customFormat="1"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9.140625" defaultRowHeight="11.45" customHeight="1"/>
  <cols>
    <col min="1" max="1" width="3.7109375" style="32" customWidth="1"/>
    <col min="2" max="2" width="20.85546875" style="32" customWidth="1"/>
    <col min="3" max="8" width="11.28515625" style="32" customWidth="1"/>
    <col min="9" max="16384" width="9.140625" style="32"/>
  </cols>
  <sheetData>
    <row r="1" spans="1:16" s="25" customFormat="1" ht="30" customHeight="1">
      <c r="A1" s="262" t="s">
        <v>25</v>
      </c>
      <c r="B1" s="263"/>
      <c r="C1" s="260" t="s">
        <v>290</v>
      </c>
      <c r="D1" s="260"/>
      <c r="E1" s="260"/>
      <c r="F1" s="260"/>
      <c r="G1" s="260"/>
      <c r="H1" s="261"/>
    </row>
    <row r="2" spans="1:16" s="25" customFormat="1" ht="30" customHeight="1">
      <c r="A2" s="264" t="s">
        <v>102</v>
      </c>
      <c r="B2" s="265"/>
      <c r="C2" s="258" t="s">
        <v>291</v>
      </c>
      <c r="D2" s="258"/>
      <c r="E2" s="258"/>
      <c r="F2" s="258"/>
      <c r="G2" s="258"/>
      <c r="H2" s="259"/>
    </row>
    <row r="3" spans="1:16" s="25" customFormat="1" ht="11.45" customHeight="1">
      <c r="A3" s="257" t="s">
        <v>19</v>
      </c>
      <c r="B3" s="256" t="s">
        <v>72</v>
      </c>
      <c r="C3" s="256" t="s">
        <v>53</v>
      </c>
      <c r="D3" s="256"/>
      <c r="E3" s="256"/>
      <c r="F3" s="256" t="s">
        <v>54</v>
      </c>
      <c r="G3" s="256"/>
      <c r="H3" s="266"/>
    </row>
    <row r="4" spans="1:16" s="25" customFormat="1" ht="11.45" customHeight="1">
      <c r="A4" s="257"/>
      <c r="B4" s="256"/>
      <c r="C4" s="26" t="s">
        <v>55</v>
      </c>
      <c r="D4" s="26" t="s">
        <v>56</v>
      </c>
      <c r="E4" s="26" t="s">
        <v>57</v>
      </c>
      <c r="F4" s="26" t="s">
        <v>55</v>
      </c>
      <c r="G4" s="26" t="s">
        <v>56</v>
      </c>
      <c r="H4" s="27" t="s">
        <v>57</v>
      </c>
    </row>
    <row r="5" spans="1:16" s="25" customFormat="1" ht="11.45" customHeight="1">
      <c r="A5" s="257"/>
      <c r="B5" s="256"/>
      <c r="C5" s="267">
        <v>1000</v>
      </c>
      <c r="D5" s="256"/>
      <c r="E5" s="256"/>
      <c r="F5" s="256" t="s">
        <v>289</v>
      </c>
      <c r="G5" s="256"/>
      <c r="H5" s="266"/>
    </row>
    <row r="6" spans="1:16" s="25" customFormat="1" ht="11.45" customHeight="1">
      <c r="A6" s="19">
        <v>1</v>
      </c>
      <c r="B6" s="20">
        <v>2</v>
      </c>
      <c r="C6" s="21">
        <v>3</v>
      </c>
      <c r="D6" s="21">
        <v>4</v>
      </c>
      <c r="E6" s="21">
        <v>5</v>
      </c>
      <c r="F6" s="21">
        <v>6</v>
      </c>
      <c r="G6" s="21">
        <v>7</v>
      </c>
      <c r="H6" s="22">
        <v>8</v>
      </c>
    </row>
    <row r="7" spans="1:16" s="25" customFormat="1" ht="11.45" customHeight="1">
      <c r="A7" s="23"/>
      <c r="B7" s="28"/>
      <c r="C7" s="167"/>
      <c r="D7" s="167"/>
      <c r="E7" s="167"/>
      <c r="F7" s="167"/>
      <c r="G7" s="167"/>
      <c r="H7" s="167"/>
    </row>
    <row r="8" spans="1:16" ht="11.45" customHeight="1">
      <c r="A8" s="24">
        <f>IF(D8&lt;&gt;"",COUNTA($D8:D$8),"")</f>
        <v>1</v>
      </c>
      <c r="B8" s="29" t="s">
        <v>58</v>
      </c>
      <c r="C8" s="167" t="s">
        <v>13</v>
      </c>
      <c r="D8" s="167" t="s">
        <v>13</v>
      </c>
      <c r="E8" s="168">
        <v>25.6</v>
      </c>
      <c r="F8" s="167" t="s">
        <v>13</v>
      </c>
      <c r="G8" s="167" t="s">
        <v>13</v>
      </c>
      <c r="H8" s="167" t="s">
        <v>13</v>
      </c>
      <c r="K8" s="33"/>
      <c r="L8" s="34"/>
      <c r="M8" s="35"/>
      <c r="O8" s="33"/>
      <c r="P8" s="36"/>
    </row>
    <row r="9" spans="1:16" ht="11.45" customHeight="1">
      <c r="A9" s="24">
        <f>IF(D9&lt;&gt;"",COUNTA($D$8:D9),"")</f>
        <v>2</v>
      </c>
      <c r="B9" s="29" t="s">
        <v>59</v>
      </c>
      <c r="C9" s="167" t="s">
        <v>13</v>
      </c>
      <c r="D9" s="167" t="s">
        <v>13</v>
      </c>
      <c r="E9" s="168">
        <v>26.2</v>
      </c>
      <c r="F9" s="167" t="s">
        <v>13</v>
      </c>
      <c r="G9" s="167" t="s">
        <v>13</v>
      </c>
      <c r="H9" s="167" t="s">
        <v>13</v>
      </c>
      <c r="K9" s="33"/>
      <c r="L9" s="34"/>
      <c r="M9" s="35"/>
      <c r="O9" s="33"/>
      <c r="P9" s="36"/>
    </row>
    <row r="10" spans="1:16" ht="11.45" customHeight="1">
      <c r="A10" s="24">
        <f>IF(D10&lt;&gt;"",COUNTA($D$8:D10),"")</f>
        <v>3</v>
      </c>
      <c r="B10" s="37" t="s">
        <v>71</v>
      </c>
      <c r="C10" s="167" t="s">
        <v>13</v>
      </c>
      <c r="D10" s="167" t="s">
        <v>13</v>
      </c>
      <c r="E10" s="168">
        <v>30.8</v>
      </c>
      <c r="F10" s="167" t="s">
        <v>13</v>
      </c>
      <c r="G10" s="167" t="s">
        <v>13</v>
      </c>
      <c r="H10" s="167" t="s">
        <v>13</v>
      </c>
      <c r="K10" s="33"/>
      <c r="L10" s="34"/>
      <c r="M10" s="35"/>
      <c r="O10" s="33"/>
      <c r="P10" s="36"/>
    </row>
    <row r="11" spans="1:16" ht="11.45" customHeight="1">
      <c r="A11" s="24">
        <f>IF(D11&lt;&gt;"",COUNTA($D$8:D11),"")</f>
        <v>4</v>
      </c>
      <c r="B11" s="29" t="s">
        <v>60</v>
      </c>
      <c r="C11" s="167">
        <v>23.9</v>
      </c>
      <c r="D11" s="167" t="s">
        <v>13</v>
      </c>
      <c r="E11" s="167">
        <v>45.4</v>
      </c>
      <c r="F11" s="167" t="s">
        <v>13</v>
      </c>
      <c r="G11" s="167" t="s">
        <v>13</v>
      </c>
      <c r="H11" s="167" t="s">
        <v>13</v>
      </c>
      <c r="K11" s="33"/>
      <c r="L11" s="34"/>
      <c r="M11" s="35"/>
      <c r="O11" s="33"/>
      <c r="P11" s="36"/>
    </row>
    <row r="12" spans="1:16" ht="11.45" customHeight="1">
      <c r="A12" s="24">
        <f>IF(D12&lt;&gt;"",COUNTA($D$8:D12),"")</f>
        <v>5</v>
      </c>
      <c r="B12" s="29" t="s">
        <v>61</v>
      </c>
      <c r="C12" s="167">
        <v>23</v>
      </c>
      <c r="D12" s="167">
        <v>22.4</v>
      </c>
      <c r="E12" s="167">
        <v>45.5</v>
      </c>
      <c r="F12" s="167" t="s">
        <v>13</v>
      </c>
      <c r="G12" s="167" t="s">
        <v>13</v>
      </c>
      <c r="H12" s="167" t="s">
        <v>13</v>
      </c>
      <c r="K12" s="33"/>
      <c r="L12" s="34"/>
      <c r="M12" s="35"/>
      <c r="O12" s="33"/>
      <c r="P12" s="36"/>
    </row>
    <row r="13" spans="1:16" ht="11.45" customHeight="1">
      <c r="A13" s="24">
        <f>IF(D13&lt;&gt;"",COUNTA($D$8:D13),"")</f>
        <v>6</v>
      </c>
      <c r="B13" s="29" t="s">
        <v>62</v>
      </c>
      <c r="C13" s="167">
        <v>19.3</v>
      </c>
      <c r="D13" s="167" t="s">
        <v>13</v>
      </c>
      <c r="E13" s="167">
        <v>34.4</v>
      </c>
      <c r="F13" s="167" t="s">
        <v>13</v>
      </c>
      <c r="G13" s="167" t="s">
        <v>13</v>
      </c>
      <c r="H13" s="167" t="s">
        <v>13</v>
      </c>
      <c r="K13" s="33"/>
      <c r="L13" s="34"/>
      <c r="M13" s="35"/>
      <c r="O13" s="33"/>
      <c r="P13" s="36"/>
    </row>
    <row r="14" spans="1:16" ht="11.45" customHeight="1">
      <c r="A14" s="24">
        <f>IF(D14&lt;&gt;"",COUNTA($D$8:D14),"")</f>
        <v>7</v>
      </c>
      <c r="B14" s="29" t="s">
        <v>63</v>
      </c>
      <c r="C14" s="167">
        <v>34.700000000000003</v>
      </c>
      <c r="D14" s="167">
        <v>33.1</v>
      </c>
      <c r="E14" s="167">
        <v>67.8</v>
      </c>
      <c r="F14" s="167" t="s">
        <v>13</v>
      </c>
      <c r="G14" s="167" t="s">
        <v>13</v>
      </c>
      <c r="H14" s="167" t="s">
        <v>13</v>
      </c>
      <c r="K14" s="33"/>
      <c r="L14" s="34"/>
      <c r="M14" s="35"/>
      <c r="O14" s="33"/>
      <c r="P14" s="36"/>
    </row>
    <row r="15" spans="1:16" ht="11.45" customHeight="1">
      <c r="A15" s="24">
        <f>IF(D15&lt;&gt;"",COUNTA($D$8:D15),"")</f>
        <v>8</v>
      </c>
      <c r="B15" s="29" t="s">
        <v>64</v>
      </c>
      <c r="C15" s="167">
        <v>39.6</v>
      </c>
      <c r="D15" s="167">
        <v>32.799999999999997</v>
      </c>
      <c r="E15" s="167">
        <v>72.400000000000006</v>
      </c>
      <c r="F15" s="167" t="s">
        <v>13</v>
      </c>
      <c r="G15" s="167" t="s">
        <v>13</v>
      </c>
      <c r="H15" s="167" t="s">
        <v>13</v>
      </c>
      <c r="K15" s="33"/>
      <c r="L15" s="34"/>
      <c r="M15" s="35"/>
      <c r="O15" s="33"/>
      <c r="P15" s="36"/>
    </row>
    <row r="16" spans="1:16" ht="11.45" customHeight="1">
      <c r="A16" s="24">
        <f>IF(D16&lt;&gt;"",COUNTA($D$8:D16),"")</f>
        <v>9</v>
      </c>
      <c r="B16" s="29" t="s">
        <v>65</v>
      </c>
      <c r="C16" s="167">
        <v>34.9</v>
      </c>
      <c r="D16" s="167">
        <v>39.5</v>
      </c>
      <c r="E16" s="167">
        <v>74.400000000000006</v>
      </c>
      <c r="F16" s="167" t="s">
        <v>13</v>
      </c>
      <c r="G16" s="167" t="s">
        <v>13</v>
      </c>
      <c r="H16" s="167" t="s">
        <v>13</v>
      </c>
      <c r="K16" s="33"/>
      <c r="L16" s="34"/>
      <c r="M16" s="35"/>
      <c r="O16" s="33"/>
      <c r="P16" s="36"/>
    </row>
    <row r="17" spans="1:16" ht="11.45" customHeight="1">
      <c r="A17" s="24">
        <f>IF(D17&lt;&gt;"",COUNTA($D$8:D17),"")</f>
        <v>10</v>
      </c>
      <c r="B17" s="29" t="s">
        <v>66</v>
      </c>
      <c r="C17" s="167">
        <v>33.1</v>
      </c>
      <c r="D17" s="167">
        <v>31.4</v>
      </c>
      <c r="E17" s="167">
        <v>64.5</v>
      </c>
      <c r="F17" s="167" t="s">
        <v>13</v>
      </c>
      <c r="G17" s="167" t="s">
        <v>13</v>
      </c>
      <c r="H17" s="167" t="s">
        <v>13</v>
      </c>
      <c r="K17" s="33"/>
      <c r="L17" s="34"/>
      <c r="M17" s="35"/>
      <c r="O17" s="33"/>
      <c r="P17" s="36"/>
    </row>
    <row r="18" spans="1:16" ht="11.45" customHeight="1">
      <c r="A18" s="24">
        <f>IF(D18&lt;&gt;"",COUNTA($D$8:D18),"")</f>
        <v>11</v>
      </c>
      <c r="B18" s="29" t="s">
        <v>67</v>
      </c>
      <c r="C18" s="167">
        <v>44.4</v>
      </c>
      <c r="D18" s="167">
        <v>40.5</v>
      </c>
      <c r="E18" s="167">
        <v>85</v>
      </c>
      <c r="F18" s="167" t="s">
        <v>13</v>
      </c>
      <c r="G18" s="167" t="s">
        <v>13</v>
      </c>
      <c r="H18" s="167" t="s">
        <v>13</v>
      </c>
      <c r="K18" s="33"/>
      <c r="L18" s="34"/>
      <c r="M18" s="35"/>
      <c r="O18" s="33"/>
      <c r="P18" s="36"/>
    </row>
    <row r="19" spans="1:16" ht="11.45" customHeight="1">
      <c r="A19" s="24">
        <f>IF(D19&lt;&gt;"",COUNTA($D$8:D19),"")</f>
        <v>12</v>
      </c>
      <c r="B19" s="29" t="s">
        <v>68</v>
      </c>
      <c r="C19" s="167">
        <v>53.7</v>
      </c>
      <c r="D19" s="167">
        <v>55.5</v>
      </c>
      <c r="E19" s="167">
        <v>109.2</v>
      </c>
      <c r="F19" s="167" t="s">
        <v>13</v>
      </c>
      <c r="G19" s="167" t="s">
        <v>13</v>
      </c>
      <c r="H19" s="167" t="s">
        <v>13</v>
      </c>
      <c r="K19" s="33"/>
      <c r="L19" s="34"/>
      <c r="M19" s="35"/>
      <c r="O19" s="33"/>
      <c r="P19" s="36"/>
    </row>
    <row r="20" spans="1:16" ht="11.45" customHeight="1">
      <c r="A20" s="24">
        <f>IF(D20&lt;&gt;"",COUNTA($D$8:D20),"")</f>
        <v>13</v>
      </c>
      <c r="B20" s="29" t="s">
        <v>69</v>
      </c>
      <c r="C20" s="167">
        <v>48.7</v>
      </c>
      <c r="D20" s="167">
        <v>52.3</v>
      </c>
      <c r="E20" s="167">
        <v>101.1</v>
      </c>
      <c r="F20" s="167" t="s">
        <v>13</v>
      </c>
      <c r="G20" s="167" t="s">
        <v>13</v>
      </c>
      <c r="H20" s="167" t="s">
        <v>13</v>
      </c>
      <c r="K20" s="33"/>
      <c r="L20" s="34"/>
      <c r="M20" s="35"/>
      <c r="O20" s="33"/>
      <c r="P20" s="36"/>
    </row>
    <row r="21" spans="1:16" ht="11.45" customHeight="1">
      <c r="A21" s="24">
        <f>IF(D21&lt;&gt;"",COUNTA($D$8:D21),"")</f>
        <v>14</v>
      </c>
      <c r="B21" s="29" t="s">
        <v>189</v>
      </c>
      <c r="C21" s="167">
        <v>50.6</v>
      </c>
      <c r="D21" s="167">
        <v>54.1</v>
      </c>
      <c r="E21" s="167">
        <v>104.6</v>
      </c>
      <c r="F21" s="167" t="s">
        <v>13</v>
      </c>
      <c r="G21" s="167" t="s">
        <v>13</v>
      </c>
      <c r="H21" s="167" t="s">
        <v>13</v>
      </c>
      <c r="K21" s="33"/>
      <c r="L21" s="34"/>
      <c r="M21" s="35"/>
      <c r="O21" s="33"/>
      <c r="P21" s="36"/>
    </row>
    <row r="22" spans="1:16" ht="11.45" customHeight="1">
      <c r="A22" s="24">
        <f>IF(D22&lt;&gt;"",COUNTA($D$8:D22),"")</f>
        <v>15</v>
      </c>
      <c r="B22" s="38" t="s">
        <v>190</v>
      </c>
      <c r="C22" s="167">
        <v>31.4</v>
      </c>
      <c r="D22" s="167">
        <v>31.9</v>
      </c>
      <c r="E22" s="167">
        <v>63.3</v>
      </c>
      <c r="F22" s="167" t="s">
        <v>13</v>
      </c>
      <c r="G22" s="167" t="s">
        <v>13</v>
      </c>
      <c r="H22" s="167" t="s">
        <v>13</v>
      </c>
      <c r="K22" s="33"/>
      <c r="L22" s="34"/>
      <c r="M22" s="35"/>
      <c r="O22" s="33"/>
      <c r="P22" s="36"/>
    </row>
    <row r="23" spans="1:16" ht="11.45" customHeight="1">
      <c r="A23" s="24">
        <f>IF(D23&lt;&gt;"",COUNTA($D$8:D23),"")</f>
        <v>16</v>
      </c>
      <c r="B23" s="38" t="s">
        <v>191</v>
      </c>
      <c r="C23" s="167">
        <v>53.6</v>
      </c>
      <c r="D23" s="167">
        <v>83.4</v>
      </c>
      <c r="E23" s="167">
        <v>137</v>
      </c>
      <c r="F23" s="167" t="s">
        <v>13</v>
      </c>
      <c r="G23" s="167" t="s">
        <v>13</v>
      </c>
      <c r="H23" s="168">
        <v>14.525547445255475</v>
      </c>
      <c r="K23" s="33"/>
      <c r="L23" s="34"/>
      <c r="M23" s="35"/>
      <c r="O23" s="33"/>
      <c r="P23" s="36"/>
    </row>
    <row r="24" spans="1:16" ht="11.45" customHeight="1">
      <c r="A24" s="24" t="str">
        <f>IF(D24&lt;&gt;"",COUNTA($D$8:D24),"")</f>
        <v/>
      </c>
      <c r="B24" s="38"/>
      <c r="C24" s="167"/>
      <c r="D24" s="167"/>
      <c r="E24" s="167"/>
      <c r="F24" s="167"/>
      <c r="G24" s="167"/>
      <c r="H24" s="167"/>
    </row>
    <row r="25" spans="1:16" ht="11.45" customHeight="1">
      <c r="A25" s="24">
        <f>IF(D25&lt;&gt;"",COUNTA($D$8:D25),"")</f>
        <v>17</v>
      </c>
      <c r="B25" s="39" t="s">
        <v>161</v>
      </c>
      <c r="C25" s="169">
        <v>532.4</v>
      </c>
      <c r="D25" s="169">
        <v>554.79999999999995</v>
      </c>
      <c r="E25" s="169">
        <v>1087.3</v>
      </c>
      <c r="F25" s="169">
        <v>11.983471074380166</v>
      </c>
      <c r="G25" s="169">
        <v>11.6</v>
      </c>
      <c r="H25" s="169">
        <v>11.772279959532788</v>
      </c>
    </row>
  </sheetData>
  <mergeCells count="10">
    <mergeCell ref="B3:B5"/>
    <mergeCell ref="A3:A5"/>
    <mergeCell ref="C2:H2"/>
    <mergeCell ref="C1:H1"/>
    <mergeCell ref="A1:B1"/>
    <mergeCell ref="A2:B2"/>
    <mergeCell ref="C3:E3"/>
    <mergeCell ref="F3:H3"/>
    <mergeCell ref="C5:E5"/>
    <mergeCell ref="F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5"/>
  <sheetViews>
    <sheetView zoomScale="140" zoomScaleNormal="140" workbookViewId="0">
      <pane xSplit="2" ySplit="7" topLeftCell="C8" activePane="bottomRight" state="frozen"/>
      <selection activeCell="C7" sqref="C7"/>
      <selection pane="topRight" activeCell="C7" sqref="C7"/>
      <selection pane="bottomLeft" activeCell="C7" sqref="C7"/>
      <selection pane="bottomRight" activeCell="C8" sqref="C8:G8"/>
    </sheetView>
  </sheetViews>
  <sheetFormatPr baseColWidth="10" defaultColWidth="9.140625" defaultRowHeight="11.45" customHeight="1"/>
  <cols>
    <col min="1" max="1" width="3.7109375" style="32" customWidth="1"/>
    <col min="2" max="2" width="17.7109375" style="25" customWidth="1"/>
    <col min="3" max="7" width="14" style="25" customWidth="1"/>
    <col min="8" max="16384" width="9.140625" style="32"/>
  </cols>
  <sheetData>
    <row r="1" spans="1:9" ht="30" customHeight="1">
      <c r="A1" s="262" t="s">
        <v>25</v>
      </c>
      <c r="B1" s="263"/>
      <c r="C1" s="260" t="s">
        <v>290</v>
      </c>
      <c r="D1" s="260"/>
      <c r="E1" s="260"/>
      <c r="F1" s="260"/>
      <c r="G1" s="261"/>
    </row>
    <row r="2" spans="1:9" ht="30" customHeight="1">
      <c r="A2" s="269" t="s">
        <v>107</v>
      </c>
      <c r="B2" s="270"/>
      <c r="C2" s="259" t="s">
        <v>292</v>
      </c>
      <c r="D2" s="271"/>
      <c r="E2" s="271"/>
      <c r="F2" s="271"/>
      <c r="G2" s="271"/>
    </row>
    <row r="3" spans="1:9" ht="11.45" customHeight="1">
      <c r="A3" s="257" t="s">
        <v>19</v>
      </c>
      <c r="B3" s="256" t="s">
        <v>72</v>
      </c>
      <c r="C3" s="256" t="s">
        <v>103</v>
      </c>
      <c r="D3" s="256"/>
      <c r="E3" s="256"/>
      <c r="F3" s="256" t="s">
        <v>54</v>
      </c>
      <c r="G3" s="266"/>
    </row>
    <row r="4" spans="1:9" ht="11.45" customHeight="1">
      <c r="A4" s="257"/>
      <c r="B4" s="256"/>
      <c r="C4" s="256" t="s">
        <v>57</v>
      </c>
      <c r="D4" s="256" t="s">
        <v>192</v>
      </c>
      <c r="E4" s="256"/>
      <c r="F4" s="256"/>
      <c r="G4" s="266"/>
    </row>
    <row r="5" spans="1:9" ht="11.45" customHeight="1">
      <c r="A5" s="257"/>
      <c r="B5" s="256"/>
      <c r="C5" s="256"/>
      <c r="D5" s="256" t="s">
        <v>73</v>
      </c>
      <c r="E5" s="256"/>
      <c r="F5" s="26" t="s">
        <v>73</v>
      </c>
      <c r="G5" s="27" t="s">
        <v>73</v>
      </c>
    </row>
    <row r="6" spans="1:9" ht="11.45" customHeight="1">
      <c r="A6" s="257"/>
      <c r="B6" s="256"/>
      <c r="C6" s="272">
        <v>1000</v>
      </c>
      <c r="D6" s="273"/>
      <c r="E6" s="41" t="s">
        <v>76</v>
      </c>
      <c r="F6" s="44">
        <v>1000</v>
      </c>
      <c r="G6" s="27" t="s">
        <v>289</v>
      </c>
    </row>
    <row r="7" spans="1:9" ht="11.45" customHeight="1">
      <c r="A7" s="19">
        <v>1</v>
      </c>
      <c r="B7" s="20">
        <v>2</v>
      </c>
      <c r="C7" s="21">
        <v>3</v>
      </c>
      <c r="D7" s="21">
        <v>4</v>
      </c>
      <c r="E7" s="21">
        <v>5</v>
      </c>
      <c r="F7" s="21">
        <v>6</v>
      </c>
      <c r="G7" s="22">
        <v>7</v>
      </c>
    </row>
    <row r="8" spans="1:9" ht="20.100000000000001" customHeight="1">
      <c r="A8" s="45"/>
      <c r="B8" s="38" t="s">
        <v>181</v>
      </c>
      <c r="C8" s="268" t="s">
        <v>193</v>
      </c>
      <c r="D8" s="268"/>
      <c r="E8" s="268"/>
      <c r="F8" s="268"/>
      <c r="G8" s="268"/>
    </row>
    <row r="9" spans="1:9" ht="11.45" customHeight="1">
      <c r="A9" s="24">
        <f>IF(D9&lt;&gt;"",COUNTA($D$9:D9),"")</f>
        <v>1</v>
      </c>
      <c r="B9" s="29" t="s">
        <v>58</v>
      </c>
      <c r="C9" s="167">
        <v>31.9</v>
      </c>
      <c r="D9" s="170" t="s">
        <v>13</v>
      </c>
      <c r="E9" s="170" t="s">
        <v>13</v>
      </c>
      <c r="F9" s="167" t="s">
        <v>13</v>
      </c>
      <c r="G9" s="167" t="s">
        <v>13</v>
      </c>
    </row>
    <row r="10" spans="1:9" ht="11.45" customHeight="1">
      <c r="A10" s="24">
        <f>IF(D10&lt;&gt;"",COUNTA($D$9:D10),"")</f>
        <v>2</v>
      </c>
      <c r="B10" s="29" t="s">
        <v>59</v>
      </c>
      <c r="C10" s="167">
        <v>30.9</v>
      </c>
      <c r="D10" s="170" t="s">
        <v>13</v>
      </c>
      <c r="E10" s="170" t="s">
        <v>13</v>
      </c>
      <c r="F10" s="167" t="s">
        <v>13</v>
      </c>
      <c r="G10" s="167" t="s">
        <v>13</v>
      </c>
    </row>
    <row r="11" spans="1:9" ht="11.45" customHeight="1">
      <c r="A11" s="24">
        <f>IF(D11&lt;&gt;"",COUNTA($D$9:D11),"")</f>
        <v>3</v>
      </c>
      <c r="B11" s="37" t="s">
        <v>71</v>
      </c>
      <c r="C11" s="167">
        <v>34.5</v>
      </c>
      <c r="D11" s="170" t="s">
        <v>13</v>
      </c>
      <c r="E11" s="170" t="s">
        <v>13</v>
      </c>
      <c r="F11" s="167" t="s">
        <v>13</v>
      </c>
      <c r="G11" s="167" t="s">
        <v>13</v>
      </c>
    </row>
    <row r="12" spans="1:9" ht="11.45" customHeight="1">
      <c r="A12" s="24">
        <f>IF(D12&lt;&gt;"",COUNTA($D$9:D12),"")</f>
        <v>4</v>
      </c>
      <c r="B12" s="29" t="s">
        <v>60</v>
      </c>
      <c r="C12" s="167">
        <v>32.6</v>
      </c>
      <c r="D12" s="168">
        <v>23.9</v>
      </c>
      <c r="E12" s="168">
        <v>73.312883435582805</v>
      </c>
      <c r="F12" s="167" t="s">
        <v>13</v>
      </c>
      <c r="G12" s="167" t="s">
        <v>13</v>
      </c>
      <c r="I12" s="36"/>
    </row>
    <row r="13" spans="1:9" ht="11.45" customHeight="1">
      <c r="A13" s="24">
        <f>IF(D13&lt;&gt;"",COUNTA($D$9:D13),"")</f>
        <v>5</v>
      </c>
      <c r="B13" s="29" t="s">
        <v>61</v>
      </c>
      <c r="C13" s="167">
        <v>31.4</v>
      </c>
      <c r="D13" s="168">
        <v>23</v>
      </c>
      <c r="E13" s="168">
        <v>73.248407643312106</v>
      </c>
      <c r="F13" s="167" t="s">
        <v>13</v>
      </c>
      <c r="G13" s="167" t="s">
        <v>13</v>
      </c>
      <c r="I13" s="36"/>
    </row>
    <row r="14" spans="1:9" ht="11.45" customHeight="1">
      <c r="A14" s="24">
        <f>IF(D14&lt;&gt;"",COUNTA($D$9:D14),"")</f>
        <v>6</v>
      </c>
      <c r="B14" s="29" t="s">
        <v>62</v>
      </c>
      <c r="C14" s="167">
        <v>26.1</v>
      </c>
      <c r="D14" s="168">
        <v>19.3</v>
      </c>
      <c r="E14" s="168">
        <v>73.946360153256705</v>
      </c>
      <c r="F14" s="167" t="s">
        <v>13</v>
      </c>
      <c r="G14" s="167" t="s">
        <v>13</v>
      </c>
      <c r="I14" s="36"/>
    </row>
    <row r="15" spans="1:9" ht="11.45" customHeight="1">
      <c r="A15" s="24">
        <f>IF(D15&lt;&gt;"",COUNTA($D$9:D15),"")</f>
        <v>7</v>
      </c>
      <c r="B15" s="29" t="s">
        <v>63</v>
      </c>
      <c r="C15" s="167">
        <v>47</v>
      </c>
      <c r="D15" s="170">
        <v>34.700000000000003</v>
      </c>
      <c r="E15" s="170">
        <v>73.829787234042556</v>
      </c>
      <c r="F15" s="167" t="s">
        <v>13</v>
      </c>
      <c r="G15" s="167" t="s">
        <v>13</v>
      </c>
      <c r="I15" s="36"/>
    </row>
    <row r="16" spans="1:9" ht="11.45" customHeight="1">
      <c r="A16" s="24">
        <f>IF(D16&lt;&gt;"",COUNTA($D$9:D16),"")</f>
        <v>8</v>
      </c>
      <c r="B16" s="29" t="s">
        <v>64</v>
      </c>
      <c r="C16" s="167">
        <v>54.9</v>
      </c>
      <c r="D16" s="170">
        <v>39.6</v>
      </c>
      <c r="E16" s="170">
        <v>72.131147540983605</v>
      </c>
      <c r="F16" s="167" t="s">
        <v>13</v>
      </c>
      <c r="G16" s="167" t="s">
        <v>13</v>
      </c>
      <c r="I16" s="36"/>
    </row>
    <row r="17" spans="1:9" ht="11.45" customHeight="1">
      <c r="A17" s="24">
        <f>IF(D17&lt;&gt;"",COUNTA($D$9:D17),"")</f>
        <v>9</v>
      </c>
      <c r="B17" s="29" t="s">
        <v>65</v>
      </c>
      <c r="C17" s="167">
        <v>48.5</v>
      </c>
      <c r="D17" s="170">
        <v>34.9</v>
      </c>
      <c r="E17" s="170">
        <v>71.958762886597938</v>
      </c>
      <c r="F17" s="167" t="s">
        <v>13</v>
      </c>
      <c r="G17" s="167" t="s">
        <v>13</v>
      </c>
      <c r="I17" s="36"/>
    </row>
    <row r="18" spans="1:9" ht="11.45" customHeight="1">
      <c r="A18" s="24">
        <f>IF(D18&lt;&gt;"",COUNTA($D$9:D18),"")</f>
        <v>10</v>
      </c>
      <c r="B18" s="29" t="s">
        <v>66</v>
      </c>
      <c r="C18" s="167">
        <v>42.3</v>
      </c>
      <c r="D18" s="170">
        <v>33.1</v>
      </c>
      <c r="E18" s="170">
        <v>78.250591016548469</v>
      </c>
      <c r="F18" s="167" t="s">
        <v>13</v>
      </c>
      <c r="G18" s="167" t="s">
        <v>13</v>
      </c>
      <c r="I18" s="36"/>
    </row>
    <row r="19" spans="1:9" ht="11.45" customHeight="1">
      <c r="A19" s="24">
        <f>IF(D19&lt;&gt;"",COUNTA($D$9:D19),"")</f>
        <v>11</v>
      </c>
      <c r="B19" s="29" t="s">
        <v>67</v>
      </c>
      <c r="C19" s="167">
        <v>55.1</v>
      </c>
      <c r="D19" s="170">
        <v>44.4</v>
      </c>
      <c r="E19" s="170">
        <v>80.580762250453716</v>
      </c>
      <c r="F19" s="167" t="s">
        <v>13</v>
      </c>
      <c r="G19" s="167" t="s">
        <v>13</v>
      </c>
      <c r="I19" s="36"/>
    </row>
    <row r="20" spans="1:9" ht="11.45" customHeight="1">
      <c r="A20" s="24">
        <f>IF(D20&lt;&gt;"",COUNTA($D$9:D20),"")</f>
        <v>12</v>
      </c>
      <c r="B20" s="29" t="s">
        <v>68</v>
      </c>
      <c r="C20" s="167">
        <v>72.099999999999994</v>
      </c>
      <c r="D20" s="170">
        <v>53.7</v>
      </c>
      <c r="E20" s="170">
        <v>74.47988904299585</v>
      </c>
      <c r="F20" s="167" t="s">
        <v>13</v>
      </c>
      <c r="G20" s="167" t="s">
        <v>13</v>
      </c>
      <c r="I20" s="36"/>
    </row>
    <row r="21" spans="1:9" ht="11.45" customHeight="1">
      <c r="A21" s="24">
        <f>IF(D21&lt;&gt;"",COUNTA($D$9:D21),"")</f>
        <v>13</v>
      </c>
      <c r="B21" s="29" t="s">
        <v>69</v>
      </c>
      <c r="C21" s="167">
        <v>63.8</v>
      </c>
      <c r="D21" s="170">
        <v>48.7</v>
      </c>
      <c r="E21" s="170">
        <v>76.332288401253919</v>
      </c>
      <c r="F21" s="167" t="s">
        <v>13</v>
      </c>
      <c r="G21" s="167" t="s">
        <v>13</v>
      </c>
      <c r="I21" s="36"/>
    </row>
    <row r="22" spans="1:9" ht="11.45" customHeight="1">
      <c r="A22" s="24">
        <f>IF(D22&lt;&gt;"",COUNTA($D$9:D22),"")</f>
        <v>14</v>
      </c>
      <c r="B22" s="29" t="s">
        <v>189</v>
      </c>
      <c r="C22" s="167">
        <v>62.6</v>
      </c>
      <c r="D22" s="170">
        <v>50.6</v>
      </c>
      <c r="E22" s="170">
        <v>80.83067092651757</v>
      </c>
      <c r="F22" s="167" t="s">
        <v>13</v>
      </c>
      <c r="G22" s="167" t="s">
        <v>13</v>
      </c>
      <c r="I22" s="36"/>
    </row>
    <row r="23" spans="1:9" s="42" customFormat="1" ht="11.45" customHeight="1">
      <c r="A23" s="24">
        <f>IF(D23&lt;&gt;"",COUNTA($D$9:D23),"")</f>
        <v>15</v>
      </c>
      <c r="B23" s="38" t="s">
        <v>190</v>
      </c>
      <c r="C23" s="167">
        <v>42.6</v>
      </c>
      <c r="D23" s="170">
        <v>31.4</v>
      </c>
      <c r="E23" s="170">
        <v>73.708920187793424</v>
      </c>
      <c r="F23" s="167" t="s">
        <v>13</v>
      </c>
      <c r="G23" s="167" t="s">
        <v>13</v>
      </c>
      <c r="I23" s="36"/>
    </row>
    <row r="24" spans="1:9" s="42" customFormat="1" ht="11.45" customHeight="1">
      <c r="A24" s="24">
        <f>IF(D24&lt;&gt;"",COUNTA($D$9:D24),"")</f>
        <v>16</v>
      </c>
      <c r="B24" s="38" t="s">
        <v>191</v>
      </c>
      <c r="C24" s="167">
        <v>73.7</v>
      </c>
      <c r="D24" s="170">
        <v>53.6</v>
      </c>
      <c r="E24" s="170">
        <v>72.727272727272734</v>
      </c>
      <c r="F24" s="167" t="s">
        <v>13</v>
      </c>
      <c r="G24" s="167" t="s">
        <v>13</v>
      </c>
      <c r="I24" s="36"/>
    </row>
    <row r="25" spans="1:9" s="42" customFormat="1" ht="11.45" customHeight="1">
      <c r="A25" s="24" t="str">
        <f>IF(D25&lt;&gt;"",COUNTA($D$9:D25),"")</f>
        <v/>
      </c>
      <c r="B25" s="38"/>
      <c r="C25" s="167"/>
      <c r="D25" s="170"/>
      <c r="E25" s="170"/>
      <c r="F25" s="167"/>
      <c r="G25" s="167"/>
      <c r="I25" s="36"/>
    </row>
    <row r="26" spans="1:9" s="43" customFormat="1" ht="11.45" customHeight="1">
      <c r="A26" s="24">
        <f>IF(D26&lt;&gt;"",COUNTA($D$9:D26),"")</f>
        <v>17</v>
      </c>
      <c r="B26" s="39" t="s">
        <v>161</v>
      </c>
      <c r="C26" s="169">
        <v>749.9</v>
      </c>
      <c r="D26" s="171">
        <v>532.4</v>
      </c>
      <c r="E26" s="171">
        <v>70.996132817709025</v>
      </c>
      <c r="F26" s="169">
        <v>63.8</v>
      </c>
      <c r="G26" s="169">
        <v>11.983471074380166</v>
      </c>
      <c r="I26" s="36"/>
    </row>
    <row r="27" spans="1:9" ht="20.100000000000001" customHeight="1">
      <c r="A27" s="24" t="str">
        <f>IF(D27&lt;&gt;"",COUNTA($D$9:D27),"")</f>
        <v/>
      </c>
      <c r="B27" s="38" t="s">
        <v>181</v>
      </c>
      <c r="C27" s="268" t="s">
        <v>194</v>
      </c>
      <c r="D27" s="268"/>
      <c r="E27" s="268"/>
      <c r="F27" s="268"/>
      <c r="G27" s="268"/>
    </row>
    <row r="28" spans="1:9" ht="11.45" customHeight="1">
      <c r="A28" s="24">
        <f>IF(D28&lt;&gt;"",COUNTA($D$9:D28),"")</f>
        <v>18</v>
      </c>
      <c r="B28" s="29" t="s">
        <v>58</v>
      </c>
      <c r="C28" s="167">
        <v>26</v>
      </c>
      <c r="D28" s="170" t="s">
        <v>13</v>
      </c>
      <c r="E28" s="170" t="s">
        <v>13</v>
      </c>
      <c r="F28" s="167" t="s">
        <v>13</v>
      </c>
      <c r="G28" s="167" t="s">
        <v>13</v>
      </c>
    </row>
    <row r="29" spans="1:9" ht="11.45" customHeight="1">
      <c r="A29" s="24">
        <f>IF(D29&lt;&gt;"",COUNTA($D$9:D29),"")</f>
        <v>19</v>
      </c>
      <c r="B29" s="29" t="s">
        <v>59</v>
      </c>
      <c r="C29" s="167">
        <v>34.6</v>
      </c>
      <c r="D29" s="170" t="s">
        <v>13</v>
      </c>
      <c r="E29" s="170" t="s">
        <v>13</v>
      </c>
      <c r="F29" s="167" t="s">
        <v>13</v>
      </c>
      <c r="G29" s="167" t="s">
        <v>13</v>
      </c>
    </row>
    <row r="30" spans="1:9" ht="11.45" customHeight="1">
      <c r="A30" s="24">
        <f>IF(D30&lt;&gt;"",COUNTA($D$9:D30),"")</f>
        <v>20</v>
      </c>
      <c r="B30" s="37" t="s">
        <v>71</v>
      </c>
      <c r="C30" s="167">
        <v>33.4</v>
      </c>
      <c r="D30" s="170" t="s">
        <v>13</v>
      </c>
      <c r="E30" s="170" t="s">
        <v>13</v>
      </c>
      <c r="F30" s="167" t="s">
        <v>13</v>
      </c>
      <c r="G30" s="167" t="s">
        <v>13</v>
      </c>
    </row>
    <row r="31" spans="1:9" ht="11.45" customHeight="1">
      <c r="A31" s="24">
        <f>IF(D31&lt;&gt;"",COUNTA($D$9:D31),"")</f>
        <v>21</v>
      </c>
      <c r="B31" s="29" t="s">
        <v>60</v>
      </c>
      <c r="C31" s="167">
        <v>30.1</v>
      </c>
      <c r="D31" s="170" t="s">
        <v>13</v>
      </c>
      <c r="E31" s="170" t="s">
        <v>13</v>
      </c>
      <c r="F31" s="167" t="s">
        <v>13</v>
      </c>
      <c r="G31" s="167" t="s">
        <v>13</v>
      </c>
    </row>
    <row r="32" spans="1:9" ht="11.45" customHeight="1">
      <c r="A32" s="24">
        <f>IF(D32&lt;&gt;"",COUNTA($D$9:D32),"")</f>
        <v>22</v>
      </c>
      <c r="B32" s="29" t="s">
        <v>61</v>
      </c>
      <c r="C32" s="167">
        <v>31.6</v>
      </c>
      <c r="D32" s="168">
        <v>22.4</v>
      </c>
      <c r="E32" s="168">
        <v>70.886075949367083</v>
      </c>
      <c r="F32" s="167" t="s">
        <v>13</v>
      </c>
      <c r="G32" s="167" t="s">
        <v>13</v>
      </c>
    </row>
    <row r="33" spans="1:10" ht="11.45" customHeight="1">
      <c r="A33" s="24">
        <f>IF(D33&lt;&gt;"",COUNTA($D$9:D33),"")</f>
        <v>23</v>
      </c>
      <c r="B33" s="29" t="s">
        <v>62</v>
      </c>
      <c r="C33" s="167">
        <v>23.5</v>
      </c>
      <c r="D33" s="170" t="s">
        <v>13</v>
      </c>
      <c r="E33" s="170" t="s">
        <v>13</v>
      </c>
      <c r="F33" s="167" t="s">
        <v>13</v>
      </c>
      <c r="G33" s="167" t="s">
        <v>13</v>
      </c>
    </row>
    <row r="34" spans="1:10" ht="11.45" customHeight="1">
      <c r="A34" s="24">
        <f>IF(D34&lt;&gt;"",COUNTA($D$9:D34),"")</f>
        <v>24</v>
      </c>
      <c r="B34" s="29" t="s">
        <v>63</v>
      </c>
      <c r="C34" s="167">
        <v>46.3</v>
      </c>
      <c r="D34" s="170">
        <v>33.1</v>
      </c>
      <c r="E34" s="170">
        <v>71.490280777537805</v>
      </c>
      <c r="F34" s="167" t="s">
        <v>13</v>
      </c>
      <c r="G34" s="167" t="s">
        <v>13</v>
      </c>
    </row>
    <row r="35" spans="1:10" ht="11.45" customHeight="1">
      <c r="A35" s="24">
        <f>IF(D35&lt;&gt;"",COUNTA($D$9:D35),"")</f>
        <v>25</v>
      </c>
      <c r="B35" s="29" t="s">
        <v>64</v>
      </c>
      <c r="C35" s="167">
        <v>44.6</v>
      </c>
      <c r="D35" s="170">
        <v>32.799999999999997</v>
      </c>
      <c r="E35" s="170">
        <v>73.542600896860975</v>
      </c>
      <c r="F35" s="167" t="s">
        <v>13</v>
      </c>
      <c r="G35" s="167" t="s">
        <v>13</v>
      </c>
    </row>
    <row r="36" spans="1:10" ht="11.45" customHeight="1">
      <c r="A36" s="24">
        <f>IF(D36&lt;&gt;"",COUNTA($D$9:D36),"")</f>
        <v>26</v>
      </c>
      <c r="B36" s="29" t="s">
        <v>65</v>
      </c>
      <c r="C36" s="167">
        <v>50.6</v>
      </c>
      <c r="D36" s="170">
        <v>39.5</v>
      </c>
      <c r="E36" s="170">
        <v>78.06324110671936</v>
      </c>
      <c r="F36" s="167" t="s">
        <v>13</v>
      </c>
      <c r="G36" s="167" t="s">
        <v>13</v>
      </c>
    </row>
    <row r="37" spans="1:10" ht="11.45" customHeight="1">
      <c r="A37" s="24">
        <f>IF(D37&lt;&gt;"",COUNTA($D$9:D37),"")</f>
        <v>27</v>
      </c>
      <c r="B37" s="29" t="s">
        <v>66</v>
      </c>
      <c r="C37" s="167">
        <v>39.200000000000003</v>
      </c>
      <c r="D37" s="170">
        <v>31.4</v>
      </c>
      <c r="E37" s="170">
        <v>80.102040816326522</v>
      </c>
      <c r="F37" s="167" t="s">
        <v>13</v>
      </c>
      <c r="G37" s="167" t="s">
        <v>13</v>
      </c>
    </row>
    <row r="38" spans="1:10" ht="11.45" customHeight="1">
      <c r="A38" s="24">
        <f>IF(D38&lt;&gt;"",COUNTA($D$9:D38),"")</f>
        <v>28</v>
      </c>
      <c r="B38" s="29" t="s">
        <v>67</v>
      </c>
      <c r="C38" s="167">
        <v>51</v>
      </c>
      <c r="D38" s="170">
        <v>40.5</v>
      </c>
      <c r="E38" s="170">
        <v>79.411764705882348</v>
      </c>
      <c r="F38" s="167" t="s">
        <v>13</v>
      </c>
      <c r="G38" s="167" t="s">
        <v>13</v>
      </c>
    </row>
    <row r="39" spans="1:10" ht="11.45" customHeight="1">
      <c r="A39" s="24">
        <f>IF(D39&lt;&gt;"",COUNTA($D$9:D39),"")</f>
        <v>29</v>
      </c>
      <c r="B39" s="29" t="s">
        <v>68</v>
      </c>
      <c r="C39" s="167">
        <v>72</v>
      </c>
      <c r="D39" s="170">
        <v>55.5</v>
      </c>
      <c r="E39" s="170">
        <v>77.083333333333343</v>
      </c>
      <c r="F39" s="167" t="s">
        <v>13</v>
      </c>
      <c r="G39" s="167" t="s">
        <v>13</v>
      </c>
    </row>
    <row r="40" spans="1:10" ht="11.45" customHeight="1">
      <c r="A40" s="24">
        <f>IF(D40&lt;&gt;"",COUNTA($D$9:D40),"")</f>
        <v>30</v>
      </c>
      <c r="B40" s="29" t="s">
        <v>69</v>
      </c>
      <c r="C40" s="167">
        <v>69.3</v>
      </c>
      <c r="D40" s="170">
        <v>52.3</v>
      </c>
      <c r="E40" s="170">
        <v>75.468975468975458</v>
      </c>
      <c r="F40" s="167" t="s">
        <v>13</v>
      </c>
      <c r="G40" s="167" t="s">
        <v>13</v>
      </c>
    </row>
    <row r="41" spans="1:10" ht="11.45" customHeight="1">
      <c r="A41" s="24">
        <f>IF(D41&lt;&gt;"",COUNTA($D$9:D41),"")</f>
        <v>31</v>
      </c>
      <c r="B41" s="29" t="s">
        <v>189</v>
      </c>
      <c r="C41" s="167">
        <v>71.599999999999994</v>
      </c>
      <c r="D41" s="170">
        <v>54.1</v>
      </c>
      <c r="E41" s="170">
        <v>75.558659217877107</v>
      </c>
      <c r="F41" s="167" t="s">
        <v>13</v>
      </c>
      <c r="G41" s="167" t="s">
        <v>13</v>
      </c>
    </row>
    <row r="42" spans="1:10" ht="11.45" customHeight="1">
      <c r="A42" s="24">
        <f>IF(D42&lt;&gt;"",COUNTA($D$9:D42),"")</f>
        <v>32</v>
      </c>
      <c r="B42" s="38" t="s">
        <v>190</v>
      </c>
      <c r="C42" s="167">
        <v>42.4</v>
      </c>
      <c r="D42" s="170">
        <v>31.9</v>
      </c>
      <c r="E42" s="170">
        <v>75.235849056603783</v>
      </c>
      <c r="F42" s="167" t="s">
        <v>13</v>
      </c>
      <c r="G42" s="167" t="s">
        <v>13</v>
      </c>
    </row>
    <row r="43" spans="1:10" ht="11.45" customHeight="1">
      <c r="A43" s="24">
        <f>IF(D43&lt;&gt;"",COUNTA($D$9:D43),"")</f>
        <v>33</v>
      </c>
      <c r="B43" s="38" t="s">
        <v>191</v>
      </c>
      <c r="C43" s="167">
        <v>115.2</v>
      </c>
      <c r="D43" s="170">
        <v>83.4</v>
      </c>
      <c r="E43" s="170">
        <v>72.395833333333343</v>
      </c>
      <c r="F43" s="167" t="s">
        <v>13</v>
      </c>
      <c r="G43" s="167" t="s">
        <v>13</v>
      </c>
    </row>
    <row r="44" spans="1:10" ht="11.45" customHeight="1">
      <c r="A44" s="24" t="str">
        <f>IF(D44&lt;&gt;"",COUNTA($D$9:D44),"")</f>
        <v/>
      </c>
      <c r="B44" s="38"/>
      <c r="C44" s="167"/>
      <c r="D44" s="170"/>
      <c r="E44" s="170"/>
      <c r="F44" s="167"/>
      <c r="G44" s="167"/>
    </row>
    <row r="45" spans="1:10" s="43" customFormat="1" ht="11.45" customHeight="1">
      <c r="A45" s="24">
        <f>IF(D45&lt;&gt;"",COUNTA($D$9:D45),"")</f>
        <v>34</v>
      </c>
      <c r="B45" s="39" t="s">
        <v>161</v>
      </c>
      <c r="C45" s="169">
        <v>781.5</v>
      </c>
      <c r="D45" s="171">
        <v>554.79999999999995</v>
      </c>
      <c r="E45" s="171">
        <v>71</v>
      </c>
      <c r="F45" s="169">
        <v>64.3</v>
      </c>
      <c r="G45" s="169">
        <v>11.6</v>
      </c>
      <c r="I45" s="32"/>
    </row>
    <row r="46" spans="1:10" ht="20.100000000000001" customHeight="1">
      <c r="A46" s="24" t="str">
        <f>IF(D46&lt;&gt;"",COUNTA($D$9:D46),"")</f>
        <v/>
      </c>
      <c r="B46" s="38" t="s">
        <v>181</v>
      </c>
      <c r="C46" s="268" t="s">
        <v>195</v>
      </c>
      <c r="D46" s="268"/>
      <c r="E46" s="268"/>
      <c r="F46" s="268"/>
      <c r="G46" s="268"/>
    </row>
    <row r="47" spans="1:10" ht="11.45" customHeight="1">
      <c r="A47" s="24">
        <f>IF(D47&lt;&gt;"",COUNTA($D$9:D47),"")</f>
        <v>35</v>
      </c>
      <c r="B47" s="29" t="s">
        <v>58</v>
      </c>
      <c r="C47" s="167">
        <v>57.9</v>
      </c>
      <c r="D47" s="168">
        <v>25.6</v>
      </c>
      <c r="E47" s="168">
        <v>44.21416234887738</v>
      </c>
      <c r="F47" s="30" t="s">
        <v>13</v>
      </c>
      <c r="G47" s="30" t="s">
        <v>13</v>
      </c>
      <c r="J47" s="36"/>
    </row>
    <row r="48" spans="1:10" ht="11.45" customHeight="1">
      <c r="A48" s="24">
        <f>IF(D48&lt;&gt;"",COUNTA($D$9:D48),"")</f>
        <v>36</v>
      </c>
      <c r="B48" s="29" t="s">
        <v>59</v>
      </c>
      <c r="C48" s="167">
        <v>65.5</v>
      </c>
      <c r="D48" s="168">
        <v>26.2</v>
      </c>
      <c r="E48" s="168">
        <v>40</v>
      </c>
      <c r="F48" s="30" t="s">
        <v>13</v>
      </c>
      <c r="G48" s="30" t="s">
        <v>13</v>
      </c>
      <c r="J48" s="36"/>
    </row>
    <row r="49" spans="1:10" ht="11.45" customHeight="1">
      <c r="A49" s="24">
        <f>IF(D49&lt;&gt;"",COUNTA($D$9:D49),"")</f>
        <v>37</v>
      </c>
      <c r="B49" s="37" t="s">
        <v>71</v>
      </c>
      <c r="C49" s="167">
        <v>67.8</v>
      </c>
      <c r="D49" s="168">
        <v>30.8</v>
      </c>
      <c r="E49" s="168">
        <v>45.427728613569322</v>
      </c>
      <c r="F49" s="30" t="s">
        <v>13</v>
      </c>
      <c r="G49" s="30" t="s">
        <v>13</v>
      </c>
      <c r="J49" s="36"/>
    </row>
    <row r="50" spans="1:10" ht="11.45" customHeight="1">
      <c r="A50" s="24">
        <f>IF(D50&lt;&gt;"",COUNTA($D$9:D50),"")</f>
        <v>38</v>
      </c>
      <c r="B50" s="29" t="s">
        <v>60</v>
      </c>
      <c r="C50" s="167">
        <v>62.7</v>
      </c>
      <c r="D50" s="30">
        <v>45.4</v>
      </c>
      <c r="E50" s="30">
        <v>72.408293460925037</v>
      </c>
      <c r="F50" s="30" t="s">
        <v>13</v>
      </c>
      <c r="G50" s="30" t="s">
        <v>13</v>
      </c>
      <c r="J50" s="36"/>
    </row>
    <row r="51" spans="1:10" ht="11.45" customHeight="1">
      <c r="A51" s="24">
        <f>IF(D51&lt;&gt;"",COUNTA($D$9:D51),"")</f>
        <v>39</v>
      </c>
      <c r="B51" s="29" t="s">
        <v>61</v>
      </c>
      <c r="C51" s="167">
        <v>63</v>
      </c>
      <c r="D51" s="30">
        <v>45.5</v>
      </c>
      <c r="E51" s="30">
        <v>72.222222222222214</v>
      </c>
      <c r="F51" s="30" t="s">
        <v>13</v>
      </c>
      <c r="G51" s="30" t="s">
        <v>13</v>
      </c>
      <c r="J51" s="36"/>
    </row>
    <row r="52" spans="1:10" ht="11.45" customHeight="1">
      <c r="A52" s="24">
        <f>IF(D52&lt;&gt;"",COUNTA($D$9:D52),"")</f>
        <v>40</v>
      </c>
      <c r="B52" s="29" t="s">
        <v>62</v>
      </c>
      <c r="C52" s="167">
        <v>49.6</v>
      </c>
      <c r="D52" s="30">
        <v>34.4</v>
      </c>
      <c r="E52" s="30">
        <v>69.354838709677409</v>
      </c>
      <c r="F52" s="30" t="s">
        <v>13</v>
      </c>
      <c r="G52" s="30" t="s">
        <v>13</v>
      </c>
      <c r="J52" s="36"/>
    </row>
    <row r="53" spans="1:10" ht="11.45" customHeight="1">
      <c r="A53" s="24">
        <f>IF(D53&lt;&gt;"",COUNTA($D$9:D53),"")</f>
        <v>41</v>
      </c>
      <c r="B53" s="29" t="s">
        <v>63</v>
      </c>
      <c r="C53" s="167">
        <v>93.3</v>
      </c>
      <c r="D53" s="30">
        <v>67.8</v>
      </c>
      <c r="E53" s="30">
        <v>72.668810289389057</v>
      </c>
      <c r="F53" s="30" t="s">
        <v>13</v>
      </c>
      <c r="G53" s="30" t="s">
        <v>13</v>
      </c>
      <c r="J53" s="36"/>
    </row>
    <row r="54" spans="1:10" ht="11.45" customHeight="1">
      <c r="A54" s="24">
        <f>IF(D54&lt;&gt;"",COUNTA($D$9:D54),"")</f>
        <v>42</v>
      </c>
      <c r="B54" s="29" t="s">
        <v>64</v>
      </c>
      <c r="C54" s="167">
        <v>99.5</v>
      </c>
      <c r="D54" s="30">
        <v>72.400000000000006</v>
      </c>
      <c r="E54" s="30">
        <v>72.763819095477388</v>
      </c>
      <c r="F54" s="30" t="s">
        <v>13</v>
      </c>
      <c r="G54" s="30" t="s">
        <v>13</v>
      </c>
      <c r="J54" s="36"/>
    </row>
    <row r="55" spans="1:10" ht="11.45" customHeight="1">
      <c r="A55" s="24">
        <f>IF(D55&lt;&gt;"",COUNTA($D$9:D55),"")</f>
        <v>43</v>
      </c>
      <c r="B55" s="29" t="s">
        <v>65</v>
      </c>
      <c r="C55" s="167">
        <v>99.1</v>
      </c>
      <c r="D55" s="30">
        <v>74.400000000000006</v>
      </c>
      <c r="E55" s="30">
        <v>75.07568113017156</v>
      </c>
      <c r="F55" s="30" t="s">
        <v>13</v>
      </c>
      <c r="G55" s="30" t="s">
        <v>13</v>
      </c>
      <c r="J55" s="36"/>
    </row>
    <row r="56" spans="1:10" ht="11.45" customHeight="1">
      <c r="A56" s="24">
        <f>IF(D56&lt;&gt;"",COUNTA($D$9:D56),"")</f>
        <v>44</v>
      </c>
      <c r="B56" s="29" t="s">
        <v>66</v>
      </c>
      <c r="C56" s="167">
        <v>81.400000000000006</v>
      </c>
      <c r="D56" s="30">
        <v>64.5</v>
      </c>
      <c r="E56" s="30">
        <v>79.238329238329229</v>
      </c>
      <c r="F56" s="30" t="s">
        <v>13</v>
      </c>
      <c r="G56" s="30" t="s">
        <v>13</v>
      </c>
      <c r="J56" s="36"/>
    </row>
    <row r="57" spans="1:10" ht="11.45" customHeight="1">
      <c r="A57" s="24">
        <f>IF(D57&lt;&gt;"",COUNTA($D$9:D57),"")</f>
        <v>45</v>
      </c>
      <c r="B57" s="29" t="s">
        <v>67</v>
      </c>
      <c r="C57" s="167">
        <v>106.2</v>
      </c>
      <c r="D57" s="30">
        <v>85</v>
      </c>
      <c r="E57" s="30">
        <v>80.037664783427502</v>
      </c>
      <c r="F57" s="30" t="s">
        <v>13</v>
      </c>
      <c r="G57" s="30" t="s">
        <v>13</v>
      </c>
      <c r="J57" s="36"/>
    </row>
    <row r="58" spans="1:10" ht="11.45" customHeight="1">
      <c r="A58" s="24">
        <f>IF(D58&lt;&gt;"",COUNTA($D$9:D58),"")</f>
        <v>46</v>
      </c>
      <c r="B58" s="29" t="s">
        <v>68</v>
      </c>
      <c r="C58" s="167">
        <v>144.1</v>
      </c>
      <c r="D58" s="30">
        <v>109.2</v>
      </c>
      <c r="E58" s="30">
        <v>75.780707841776547</v>
      </c>
      <c r="F58" s="30" t="s">
        <v>13</v>
      </c>
      <c r="G58" s="30" t="s">
        <v>13</v>
      </c>
      <c r="J58" s="36"/>
    </row>
    <row r="59" spans="1:10" ht="11.45" customHeight="1">
      <c r="A59" s="24">
        <f>IF(D59&lt;&gt;"",COUNTA($D$9:D59),"")</f>
        <v>47</v>
      </c>
      <c r="B59" s="29" t="s">
        <v>69</v>
      </c>
      <c r="C59" s="167">
        <v>133.1</v>
      </c>
      <c r="D59" s="30">
        <v>101.1</v>
      </c>
      <c r="E59" s="30">
        <v>75.957926371149512</v>
      </c>
      <c r="F59" s="30" t="s">
        <v>13</v>
      </c>
      <c r="G59" s="30" t="s">
        <v>13</v>
      </c>
      <c r="J59" s="36"/>
    </row>
    <row r="60" spans="1:10" ht="11.45" customHeight="1">
      <c r="A60" s="24">
        <f>IF(D60&lt;&gt;"",COUNTA($D$9:D60),"")</f>
        <v>48</v>
      </c>
      <c r="B60" s="29" t="s">
        <v>189</v>
      </c>
      <c r="C60" s="167">
        <v>134.19999999999999</v>
      </c>
      <c r="D60" s="30">
        <v>104.6</v>
      </c>
      <c r="E60" s="30">
        <v>77.943368107302533</v>
      </c>
      <c r="F60" s="30" t="s">
        <v>13</v>
      </c>
      <c r="G60" s="30" t="s">
        <v>13</v>
      </c>
      <c r="J60" s="36"/>
    </row>
    <row r="61" spans="1:10" ht="11.45" customHeight="1">
      <c r="A61" s="24">
        <f>IF(D61&lt;&gt;"",COUNTA($D$9:D61),"")</f>
        <v>49</v>
      </c>
      <c r="B61" s="38" t="s">
        <v>190</v>
      </c>
      <c r="C61" s="167">
        <v>85</v>
      </c>
      <c r="D61" s="30">
        <v>63.3</v>
      </c>
      <c r="E61" s="30">
        <v>74.470588235294116</v>
      </c>
      <c r="F61" s="30" t="s">
        <v>13</v>
      </c>
      <c r="G61" s="30" t="s">
        <v>13</v>
      </c>
      <c r="J61" s="36"/>
    </row>
    <row r="62" spans="1:10" ht="11.45" customHeight="1">
      <c r="A62" s="24">
        <f>IF(D62&lt;&gt;"",COUNTA($D$9:D62),"")</f>
        <v>50</v>
      </c>
      <c r="B62" s="38" t="s">
        <v>191</v>
      </c>
      <c r="C62" s="167">
        <v>188.8</v>
      </c>
      <c r="D62" s="30">
        <v>137</v>
      </c>
      <c r="E62" s="30">
        <v>72.563559322033896</v>
      </c>
      <c r="F62" s="168">
        <v>19.899999999999999</v>
      </c>
      <c r="G62" s="168">
        <v>14.525547445255475</v>
      </c>
      <c r="J62" s="36"/>
    </row>
    <row r="63" spans="1:10" ht="11.45" customHeight="1">
      <c r="A63" s="24" t="str">
        <f>IF(D63&lt;&gt;"",COUNTA($D$9:D63),"")</f>
        <v/>
      </c>
      <c r="B63" s="38"/>
      <c r="C63" s="167"/>
      <c r="D63" s="30"/>
      <c r="E63" s="30"/>
      <c r="F63" s="30"/>
      <c r="G63" s="30"/>
      <c r="J63" s="36"/>
    </row>
    <row r="64" spans="1:10" s="43" customFormat="1" ht="11.45" customHeight="1">
      <c r="A64" s="24">
        <f>IF(D64&lt;&gt;"",COUNTA($D$9:D64),"")</f>
        <v>51</v>
      </c>
      <c r="B64" s="39" t="s">
        <v>161</v>
      </c>
      <c r="C64" s="169">
        <v>1531.4</v>
      </c>
      <c r="D64" s="171">
        <v>1087.3</v>
      </c>
      <c r="E64" s="171">
        <v>71.000391798354443</v>
      </c>
      <c r="F64" s="169">
        <v>128</v>
      </c>
      <c r="G64" s="169">
        <v>11.772279959532788</v>
      </c>
      <c r="J64" s="36"/>
    </row>
    <row r="65" spans="4:4" ht="11.45" customHeight="1">
      <c r="D65" s="36"/>
    </row>
  </sheetData>
  <mergeCells count="15">
    <mergeCell ref="C8:G8"/>
    <mergeCell ref="C27:G27"/>
    <mergeCell ref="C46:G46"/>
    <mergeCell ref="C3:E3"/>
    <mergeCell ref="A1:B1"/>
    <mergeCell ref="C1:G1"/>
    <mergeCell ref="A2:B2"/>
    <mergeCell ref="C2:G2"/>
    <mergeCell ref="F3:G4"/>
    <mergeCell ref="A3:A6"/>
    <mergeCell ref="C4:C5"/>
    <mergeCell ref="D4:E4"/>
    <mergeCell ref="B3:B6"/>
    <mergeCell ref="D5:E5"/>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rowBreaks count="1" manualBreakCount="1">
    <brk id="4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0"/>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J10"/>
    </sheetView>
  </sheetViews>
  <sheetFormatPr baseColWidth="10" defaultColWidth="9.140625" defaultRowHeight="11.45" customHeight="1"/>
  <cols>
    <col min="1" max="1" width="3.7109375" style="46" customWidth="1"/>
    <col min="2" max="2" width="10.7109375" style="46" customWidth="1"/>
    <col min="3" max="10" width="9.7109375" style="46" customWidth="1"/>
    <col min="11" max="16384" width="9.140625" style="46"/>
  </cols>
  <sheetData>
    <row r="1" spans="1:10" ht="30" customHeight="1">
      <c r="A1" s="262" t="s">
        <v>25</v>
      </c>
      <c r="B1" s="263"/>
      <c r="C1" s="260" t="s">
        <v>290</v>
      </c>
      <c r="D1" s="260"/>
      <c r="E1" s="260"/>
      <c r="F1" s="260"/>
      <c r="G1" s="260"/>
      <c r="H1" s="260"/>
      <c r="I1" s="260"/>
      <c r="J1" s="261"/>
    </row>
    <row r="2" spans="1:10" ht="30" customHeight="1">
      <c r="A2" s="274" t="s">
        <v>111</v>
      </c>
      <c r="B2" s="275"/>
      <c r="C2" s="276" t="s">
        <v>294</v>
      </c>
      <c r="D2" s="277"/>
      <c r="E2" s="277"/>
      <c r="F2" s="277"/>
      <c r="G2" s="277"/>
      <c r="H2" s="277"/>
      <c r="I2" s="277"/>
      <c r="J2" s="277"/>
    </row>
    <row r="3" spans="1:10" ht="11.45" customHeight="1">
      <c r="A3" s="257" t="s">
        <v>19</v>
      </c>
      <c r="B3" s="256" t="s">
        <v>72</v>
      </c>
      <c r="C3" s="278" t="s">
        <v>263</v>
      </c>
      <c r="D3" s="47" t="s">
        <v>108</v>
      </c>
      <c r="E3" s="278" t="s">
        <v>108</v>
      </c>
      <c r="F3" s="278"/>
      <c r="G3" s="278"/>
      <c r="H3" s="278"/>
      <c r="I3" s="278"/>
      <c r="J3" s="279"/>
    </row>
    <row r="4" spans="1:10" ht="11.45" customHeight="1">
      <c r="A4" s="257"/>
      <c r="B4" s="256"/>
      <c r="C4" s="278"/>
      <c r="D4" s="278" t="s">
        <v>54</v>
      </c>
      <c r="E4" s="278" t="s">
        <v>109</v>
      </c>
      <c r="F4" s="278"/>
      <c r="G4" s="278"/>
      <c r="H4" s="278"/>
      <c r="I4" s="278"/>
      <c r="J4" s="279" t="s">
        <v>110</v>
      </c>
    </row>
    <row r="5" spans="1:10" ht="11.45" customHeight="1">
      <c r="A5" s="257"/>
      <c r="B5" s="256"/>
      <c r="C5" s="278"/>
      <c r="D5" s="278"/>
      <c r="E5" s="278" t="s">
        <v>73</v>
      </c>
      <c r="F5" s="278" t="s">
        <v>74</v>
      </c>
      <c r="G5" s="278"/>
      <c r="H5" s="278"/>
      <c r="I5" s="278" t="s">
        <v>75</v>
      </c>
      <c r="J5" s="279"/>
    </row>
    <row r="6" spans="1:10" ht="11.45" customHeight="1">
      <c r="A6" s="257"/>
      <c r="B6" s="256"/>
      <c r="C6" s="278"/>
      <c r="D6" s="278"/>
      <c r="E6" s="278"/>
      <c r="F6" s="278" t="s">
        <v>73</v>
      </c>
      <c r="G6" s="278" t="s">
        <v>196</v>
      </c>
      <c r="H6" s="278" t="s">
        <v>200</v>
      </c>
      <c r="I6" s="278"/>
      <c r="J6" s="279"/>
    </row>
    <row r="7" spans="1:10" ht="11.45" customHeight="1">
      <c r="A7" s="257"/>
      <c r="B7" s="256"/>
      <c r="C7" s="278"/>
      <c r="D7" s="278"/>
      <c r="E7" s="278"/>
      <c r="F7" s="278"/>
      <c r="G7" s="278"/>
      <c r="H7" s="278"/>
      <c r="I7" s="278"/>
      <c r="J7" s="279"/>
    </row>
    <row r="8" spans="1:10" ht="11.45" customHeight="1">
      <c r="A8" s="257"/>
      <c r="B8" s="256"/>
      <c r="C8" s="281">
        <v>1000</v>
      </c>
      <c r="D8" s="278"/>
      <c r="E8" s="278"/>
      <c r="F8" s="278"/>
      <c r="G8" s="278"/>
      <c r="H8" s="278"/>
      <c r="I8" s="278"/>
      <c r="J8" s="279"/>
    </row>
    <row r="9" spans="1:10" ht="11.45" customHeight="1">
      <c r="A9" s="19">
        <v>1</v>
      </c>
      <c r="B9" s="20">
        <v>2</v>
      </c>
      <c r="C9" s="21">
        <v>3</v>
      </c>
      <c r="D9" s="21">
        <v>4</v>
      </c>
      <c r="E9" s="21">
        <v>5</v>
      </c>
      <c r="F9" s="21">
        <v>6</v>
      </c>
      <c r="G9" s="21">
        <v>7</v>
      </c>
      <c r="H9" s="21">
        <v>8</v>
      </c>
      <c r="I9" s="21">
        <v>9</v>
      </c>
      <c r="J9" s="22">
        <v>10</v>
      </c>
    </row>
    <row r="10" spans="1:10" ht="20.100000000000001" customHeight="1">
      <c r="A10" s="52"/>
      <c r="B10" s="48" t="s">
        <v>181</v>
      </c>
      <c r="C10" s="280" t="s">
        <v>197</v>
      </c>
      <c r="D10" s="280"/>
      <c r="E10" s="280"/>
      <c r="F10" s="280"/>
      <c r="G10" s="280"/>
      <c r="H10" s="280"/>
      <c r="I10" s="280"/>
      <c r="J10" s="280"/>
    </row>
    <row r="11" spans="1:10" ht="11.45" customHeight="1">
      <c r="A11" s="53">
        <f>IF(D11&lt;&gt;"",COUNTA($D$11:D11),"")</f>
        <v>1</v>
      </c>
      <c r="B11" s="49" t="s">
        <v>201</v>
      </c>
      <c r="C11" s="167">
        <v>41.4</v>
      </c>
      <c r="D11" s="167" t="s">
        <v>13</v>
      </c>
      <c r="E11" s="167" t="s">
        <v>13</v>
      </c>
      <c r="F11" s="167" t="s">
        <v>13</v>
      </c>
      <c r="G11" s="167" t="s">
        <v>11</v>
      </c>
      <c r="H11" s="167" t="s">
        <v>11</v>
      </c>
      <c r="I11" s="167" t="s">
        <v>5</v>
      </c>
      <c r="J11" s="167" t="s">
        <v>13</v>
      </c>
    </row>
    <row r="12" spans="1:10" ht="11.45" customHeight="1">
      <c r="A12" s="53">
        <f>IF(D12&lt;&gt;"",COUNTA($D$11:D12),"")</f>
        <v>2</v>
      </c>
      <c r="B12" s="49" t="s">
        <v>133</v>
      </c>
      <c r="C12" s="167">
        <v>140.6</v>
      </c>
      <c r="D12" s="167" t="s">
        <v>13</v>
      </c>
      <c r="E12" s="167" t="s">
        <v>13</v>
      </c>
      <c r="F12" s="167" t="s">
        <v>13</v>
      </c>
      <c r="G12" s="167" t="s">
        <v>11</v>
      </c>
      <c r="H12" s="167" t="s">
        <v>11</v>
      </c>
      <c r="I12" s="167" t="s">
        <v>13</v>
      </c>
      <c r="J12" s="167" t="s">
        <v>13</v>
      </c>
    </row>
    <row r="13" spans="1:10" ht="11.45" customHeight="1">
      <c r="A13" s="53">
        <f>IF(D13&lt;&gt;"",COUNTA($D$11:D13),"")</f>
        <v>3</v>
      </c>
      <c r="B13" s="49" t="s">
        <v>134</v>
      </c>
      <c r="C13" s="167">
        <v>214.9</v>
      </c>
      <c r="D13" s="168">
        <v>26.2</v>
      </c>
      <c r="E13" s="168">
        <v>20.9</v>
      </c>
      <c r="F13" s="167" t="s">
        <v>13</v>
      </c>
      <c r="G13" s="167" t="s">
        <v>11</v>
      </c>
      <c r="H13" s="167" t="s">
        <v>11</v>
      </c>
      <c r="I13" s="167" t="s">
        <v>13</v>
      </c>
      <c r="J13" s="167" t="s">
        <v>13</v>
      </c>
    </row>
    <row r="14" spans="1:10" ht="11.45" customHeight="1">
      <c r="A14" s="53">
        <f>IF(D14&lt;&gt;"",COUNTA($D$11:D14),"")</f>
        <v>4</v>
      </c>
      <c r="B14" s="49" t="s">
        <v>135</v>
      </c>
      <c r="C14" s="167">
        <v>135.6</v>
      </c>
      <c r="D14" s="167" t="s">
        <v>13</v>
      </c>
      <c r="E14" s="167" t="s">
        <v>13</v>
      </c>
      <c r="F14" s="167" t="s">
        <v>13</v>
      </c>
      <c r="G14" s="167" t="s">
        <v>11</v>
      </c>
      <c r="H14" s="167" t="s">
        <v>11</v>
      </c>
      <c r="I14" s="167" t="s">
        <v>13</v>
      </c>
      <c r="J14" s="167" t="s">
        <v>13</v>
      </c>
    </row>
    <row r="15" spans="1:10" ht="11.45" customHeight="1">
      <c r="A15" s="53" t="str">
        <f>IF(D15&lt;&gt;"",COUNTA($D$11:D15),"")</f>
        <v/>
      </c>
      <c r="B15" s="49"/>
      <c r="C15" s="167"/>
      <c r="D15" s="167"/>
      <c r="E15" s="167"/>
      <c r="F15" s="167"/>
      <c r="G15" s="167"/>
      <c r="H15" s="167"/>
      <c r="I15" s="167"/>
      <c r="J15" s="167"/>
    </row>
    <row r="16" spans="1:10" s="51" customFormat="1" ht="11.45" customHeight="1">
      <c r="A16" s="53">
        <f>IF(D16&lt;&gt;"",COUNTA($D$11:D16),"")</f>
        <v>5</v>
      </c>
      <c r="B16" s="50" t="s">
        <v>161</v>
      </c>
      <c r="C16" s="169">
        <v>532.4</v>
      </c>
      <c r="D16" s="169">
        <v>63.8</v>
      </c>
      <c r="E16" s="169">
        <v>51</v>
      </c>
      <c r="F16" s="169">
        <v>42.6</v>
      </c>
      <c r="G16" s="169" t="s">
        <v>11</v>
      </c>
      <c r="H16" s="169" t="s">
        <v>11</v>
      </c>
      <c r="I16" s="169" t="s">
        <v>13</v>
      </c>
      <c r="J16" s="169" t="s">
        <v>13</v>
      </c>
    </row>
    <row r="17" spans="1:10" ht="20.100000000000001" customHeight="1">
      <c r="A17" s="53" t="str">
        <f>IF(D17&lt;&gt;"",COUNTA($D$11:D17),"")</f>
        <v/>
      </c>
      <c r="B17" s="49" t="s">
        <v>181</v>
      </c>
      <c r="C17" s="280" t="s">
        <v>198</v>
      </c>
      <c r="D17" s="280"/>
      <c r="E17" s="280"/>
      <c r="F17" s="280"/>
      <c r="G17" s="280"/>
      <c r="H17" s="280"/>
      <c r="I17" s="280"/>
      <c r="J17" s="280"/>
    </row>
    <row r="18" spans="1:10" ht="11.45" customHeight="1">
      <c r="A18" s="53">
        <f>IF(D18&lt;&gt;"",COUNTA($D$11:D18),"")</f>
        <v>6</v>
      </c>
      <c r="B18" s="49" t="s">
        <v>201</v>
      </c>
      <c r="C18" s="167">
        <v>41.3</v>
      </c>
      <c r="D18" s="167" t="s">
        <v>13</v>
      </c>
      <c r="E18" s="167" t="s">
        <v>13</v>
      </c>
      <c r="F18" s="167" t="s">
        <v>13</v>
      </c>
      <c r="G18" s="167" t="s">
        <v>11</v>
      </c>
      <c r="H18" s="167" t="s">
        <v>11</v>
      </c>
      <c r="I18" s="167" t="s">
        <v>5</v>
      </c>
      <c r="J18" s="167" t="s">
        <v>13</v>
      </c>
    </row>
    <row r="19" spans="1:10" ht="11.45" customHeight="1">
      <c r="A19" s="53">
        <f>IF(D19&lt;&gt;"",COUNTA($D$11:D19),"")</f>
        <v>7</v>
      </c>
      <c r="B19" s="49" t="s">
        <v>133</v>
      </c>
      <c r="C19" s="167">
        <v>124.9</v>
      </c>
      <c r="D19" s="167" t="s">
        <v>13</v>
      </c>
      <c r="E19" s="167" t="s">
        <v>13</v>
      </c>
      <c r="F19" s="167" t="s">
        <v>13</v>
      </c>
      <c r="G19" s="167" t="s">
        <v>11</v>
      </c>
      <c r="H19" s="167" t="s">
        <v>11</v>
      </c>
      <c r="I19" s="167" t="s">
        <v>13</v>
      </c>
      <c r="J19" s="30" t="s">
        <v>13</v>
      </c>
    </row>
    <row r="20" spans="1:10" ht="11.45" customHeight="1">
      <c r="A20" s="53">
        <f>IF(D20&lt;&gt;"",COUNTA($D$11:D20),"")</f>
        <v>8</v>
      </c>
      <c r="B20" s="49" t="s">
        <v>134</v>
      </c>
      <c r="C20" s="167">
        <v>219.2</v>
      </c>
      <c r="D20" s="168">
        <v>28.4</v>
      </c>
      <c r="E20" s="168">
        <v>22.1</v>
      </c>
      <c r="F20" s="168">
        <v>18.3</v>
      </c>
      <c r="G20" s="167" t="s">
        <v>11</v>
      </c>
      <c r="H20" s="167" t="s">
        <v>11</v>
      </c>
      <c r="I20" s="167" t="s">
        <v>13</v>
      </c>
      <c r="J20" s="167" t="s">
        <v>13</v>
      </c>
    </row>
    <row r="21" spans="1:10" ht="11.45" customHeight="1">
      <c r="A21" s="53">
        <f>IF(D21&lt;&gt;"",COUNTA($D$11:D21),"")</f>
        <v>9</v>
      </c>
      <c r="B21" s="49" t="s">
        <v>135</v>
      </c>
      <c r="C21" s="167">
        <v>169.4</v>
      </c>
      <c r="D21" s="168">
        <v>19.8</v>
      </c>
      <c r="E21" s="167" t="s">
        <v>13</v>
      </c>
      <c r="F21" s="167" t="s">
        <v>13</v>
      </c>
      <c r="G21" s="167" t="s">
        <v>11</v>
      </c>
      <c r="H21" s="167" t="s">
        <v>11</v>
      </c>
      <c r="I21" s="167" t="s">
        <v>13</v>
      </c>
      <c r="J21" s="30" t="s">
        <v>13</v>
      </c>
    </row>
    <row r="22" spans="1:10" ht="11.45" customHeight="1">
      <c r="A22" s="53" t="str">
        <f>IF(D22&lt;&gt;"",COUNTA($D$11:D22),"")</f>
        <v/>
      </c>
      <c r="B22" s="49"/>
      <c r="C22" s="167"/>
      <c r="D22" s="167"/>
      <c r="E22" s="167"/>
      <c r="F22" s="167"/>
      <c r="G22" s="167"/>
      <c r="H22" s="167"/>
      <c r="I22" s="167"/>
      <c r="J22" s="30"/>
    </row>
    <row r="23" spans="1:10" s="51" customFormat="1" ht="11.45" customHeight="1">
      <c r="A23" s="53">
        <f>IF(D23&lt;&gt;"",COUNTA($D$11:D23),"")</f>
        <v>10</v>
      </c>
      <c r="B23" s="50" t="s">
        <v>161</v>
      </c>
      <c r="C23" s="169">
        <v>554.79999999999995</v>
      </c>
      <c r="D23" s="169">
        <v>64.3</v>
      </c>
      <c r="E23" s="169">
        <v>50.5</v>
      </c>
      <c r="F23" s="169">
        <v>41.4</v>
      </c>
      <c r="G23" s="169" t="s">
        <v>11</v>
      </c>
      <c r="H23" s="169" t="s">
        <v>11</v>
      </c>
      <c r="I23" s="169" t="s">
        <v>13</v>
      </c>
      <c r="J23" s="169" t="s">
        <v>13</v>
      </c>
    </row>
    <row r="24" spans="1:10" ht="20.100000000000001" customHeight="1">
      <c r="A24" s="53" t="str">
        <f>IF(D24&lt;&gt;"",COUNTA($D$11:D24),"")</f>
        <v/>
      </c>
      <c r="B24" s="49" t="s">
        <v>181</v>
      </c>
      <c r="C24" s="280" t="s">
        <v>199</v>
      </c>
      <c r="D24" s="280"/>
      <c r="E24" s="280"/>
      <c r="F24" s="280"/>
      <c r="G24" s="280"/>
      <c r="H24" s="280"/>
      <c r="I24" s="280"/>
      <c r="J24" s="280"/>
    </row>
    <row r="25" spans="1:10" ht="11.45" customHeight="1">
      <c r="A25" s="53">
        <f>IF(D25&lt;&gt;"",COUNTA($D$11:D25),"")</f>
        <v>11</v>
      </c>
      <c r="B25" s="49" t="s">
        <v>201</v>
      </c>
      <c r="C25" s="167">
        <v>82.6</v>
      </c>
      <c r="D25" s="167" t="s">
        <v>13</v>
      </c>
      <c r="E25" s="167" t="s">
        <v>13</v>
      </c>
      <c r="F25" s="167" t="s">
        <v>13</v>
      </c>
      <c r="G25" s="167" t="s">
        <v>11</v>
      </c>
      <c r="H25" s="167" t="s">
        <v>11</v>
      </c>
      <c r="I25" s="167" t="s">
        <v>5</v>
      </c>
      <c r="J25" s="167" t="s">
        <v>13</v>
      </c>
    </row>
    <row r="26" spans="1:10" ht="11.45" customHeight="1">
      <c r="A26" s="53">
        <f>IF(D26&lt;&gt;"",COUNTA($D$11:D26),"")</f>
        <v>12</v>
      </c>
      <c r="B26" s="49" t="s">
        <v>133</v>
      </c>
      <c r="C26" s="167">
        <v>265.5</v>
      </c>
      <c r="D26" s="168">
        <v>30.5</v>
      </c>
      <c r="E26" s="168">
        <v>22.3</v>
      </c>
      <c r="F26" s="168">
        <v>20.3</v>
      </c>
      <c r="G26" s="167" t="s">
        <v>11</v>
      </c>
      <c r="H26" s="167" t="s">
        <v>11</v>
      </c>
      <c r="I26" s="167" t="s">
        <v>13</v>
      </c>
      <c r="J26" s="30" t="s">
        <v>13</v>
      </c>
    </row>
    <row r="27" spans="1:10" ht="11.45" customHeight="1">
      <c r="A27" s="53">
        <f>IF(D27&lt;&gt;"",COUNTA($D$11:D27),"")</f>
        <v>13</v>
      </c>
      <c r="B27" s="49" t="s">
        <v>134</v>
      </c>
      <c r="C27" s="167">
        <v>434.2</v>
      </c>
      <c r="D27" s="167">
        <v>54.6</v>
      </c>
      <c r="E27" s="167">
        <v>43</v>
      </c>
      <c r="F27" s="167">
        <v>35.6</v>
      </c>
      <c r="G27" s="167" t="s">
        <v>11</v>
      </c>
      <c r="H27" s="167" t="s">
        <v>11</v>
      </c>
      <c r="I27" s="167" t="s">
        <v>13</v>
      </c>
      <c r="J27" s="167" t="s">
        <v>13</v>
      </c>
    </row>
    <row r="28" spans="1:10" ht="11.45" customHeight="1">
      <c r="A28" s="53">
        <f>IF(D28&lt;&gt;"",COUNTA($D$11:D28),"")</f>
        <v>14</v>
      </c>
      <c r="B28" s="49" t="s">
        <v>135</v>
      </c>
      <c r="C28" s="167">
        <v>305</v>
      </c>
      <c r="D28" s="167">
        <v>36.6</v>
      </c>
      <c r="E28" s="167">
        <v>31.8</v>
      </c>
      <c r="F28" s="168">
        <v>23.7</v>
      </c>
      <c r="G28" s="167" t="s">
        <v>11</v>
      </c>
      <c r="H28" s="167" t="s">
        <v>11</v>
      </c>
      <c r="I28" s="167" t="s">
        <v>13</v>
      </c>
      <c r="J28" s="30" t="s">
        <v>13</v>
      </c>
    </row>
    <row r="29" spans="1:10" ht="11.45" customHeight="1">
      <c r="A29" s="53" t="str">
        <f>IF(D29&lt;&gt;"",COUNTA($D$11:D29),"")</f>
        <v/>
      </c>
      <c r="B29" s="49"/>
      <c r="C29" s="167"/>
      <c r="D29" s="167"/>
      <c r="E29" s="167"/>
      <c r="F29" s="30"/>
      <c r="G29" s="167"/>
      <c r="H29" s="167"/>
      <c r="I29" s="167"/>
      <c r="J29" s="30"/>
    </row>
    <row r="30" spans="1:10" s="51" customFormat="1" ht="11.45" customHeight="1">
      <c r="A30" s="53">
        <f>IF(D30&lt;&gt;"",COUNTA($D$11:D30),"")</f>
        <v>15</v>
      </c>
      <c r="B30" s="50" t="s">
        <v>161</v>
      </c>
      <c r="C30" s="169">
        <v>1087.3</v>
      </c>
      <c r="D30" s="169">
        <v>128</v>
      </c>
      <c r="E30" s="169">
        <v>101.5</v>
      </c>
      <c r="F30" s="40">
        <v>84</v>
      </c>
      <c r="G30" s="169" t="s">
        <v>11</v>
      </c>
      <c r="H30" s="169" t="s">
        <v>11</v>
      </c>
      <c r="I30" s="169" t="s">
        <v>13</v>
      </c>
      <c r="J30" s="172">
        <v>26.6</v>
      </c>
    </row>
  </sheetData>
  <mergeCells count="21">
    <mergeCell ref="C10:J10"/>
    <mergeCell ref="C24:J24"/>
    <mergeCell ref="F5:H5"/>
    <mergeCell ref="J4:J7"/>
    <mergeCell ref="E5:E7"/>
    <mergeCell ref="C8:J8"/>
    <mergeCell ref="I5:I7"/>
    <mergeCell ref="C17:J17"/>
    <mergeCell ref="D4:D7"/>
    <mergeCell ref="G6:G7"/>
    <mergeCell ref="E4:I4"/>
    <mergeCell ref="A1:B1"/>
    <mergeCell ref="A2:B2"/>
    <mergeCell ref="C2:J2"/>
    <mergeCell ref="C1:J1"/>
    <mergeCell ref="F6:F7"/>
    <mergeCell ref="B3:B8"/>
    <mergeCell ref="A3:A8"/>
    <mergeCell ref="C3:C7"/>
    <mergeCell ref="H6:H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27"/>
  <sheetViews>
    <sheetView zoomScale="140" zoomScaleNormal="140" workbookViewId="0">
      <pane xSplit="2" ySplit="9" topLeftCell="C10" activePane="bottomRight" state="frozen"/>
      <selection activeCell="C7" sqref="C7"/>
      <selection pane="topRight" activeCell="C7" sqref="C7"/>
      <selection pane="bottomLeft" activeCell="C7" sqref="C7"/>
      <selection pane="bottomRight" activeCell="C10" sqref="C10:K10"/>
    </sheetView>
  </sheetViews>
  <sheetFormatPr baseColWidth="10" defaultRowHeight="11.45" customHeight="1"/>
  <cols>
    <col min="1" max="1" width="3.7109375" style="25" customWidth="1"/>
    <col min="2" max="2" width="11" style="25" customWidth="1"/>
    <col min="3" max="3" width="8.7109375" style="25" customWidth="1"/>
    <col min="4" max="4" width="8.28515625" style="25" customWidth="1"/>
    <col min="5" max="9" width="8.7109375" style="25" customWidth="1"/>
    <col min="10" max="10" width="8.28515625" style="25" customWidth="1"/>
    <col min="11" max="11" width="8.28515625" style="56" customWidth="1"/>
    <col min="12" max="12" width="8.7109375" style="25" customWidth="1"/>
    <col min="13" max="13" width="8.28515625" style="25" customWidth="1"/>
    <col min="14" max="18" width="8.7109375" style="25" customWidth="1"/>
    <col min="19" max="20" width="8.28515625" style="25" customWidth="1"/>
    <col min="21" max="16384" width="11.42578125" style="25"/>
  </cols>
  <sheetData>
    <row r="1" spans="1:20" ht="30" customHeight="1">
      <c r="A1" s="262" t="s">
        <v>25</v>
      </c>
      <c r="B1" s="263"/>
      <c r="C1" s="260" t="s">
        <v>290</v>
      </c>
      <c r="D1" s="260"/>
      <c r="E1" s="260"/>
      <c r="F1" s="260"/>
      <c r="G1" s="260"/>
      <c r="H1" s="260"/>
      <c r="I1" s="260"/>
      <c r="J1" s="260"/>
      <c r="K1" s="261"/>
      <c r="L1" s="284" t="s">
        <v>290</v>
      </c>
      <c r="M1" s="260"/>
      <c r="N1" s="260"/>
      <c r="O1" s="260"/>
      <c r="P1" s="260"/>
      <c r="Q1" s="260"/>
      <c r="R1" s="260"/>
      <c r="S1" s="260"/>
      <c r="T1" s="261"/>
    </row>
    <row r="2" spans="1:20" ht="30" customHeight="1">
      <c r="A2" s="290" t="s">
        <v>119</v>
      </c>
      <c r="B2" s="291"/>
      <c r="C2" s="258" t="s">
        <v>293</v>
      </c>
      <c r="D2" s="258"/>
      <c r="E2" s="258"/>
      <c r="F2" s="258"/>
      <c r="G2" s="258"/>
      <c r="H2" s="258"/>
      <c r="I2" s="258"/>
      <c r="J2" s="258"/>
      <c r="K2" s="259"/>
      <c r="L2" s="285" t="s">
        <v>293</v>
      </c>
      <c r="M2" s="258"/>
      <c r="N2" s="258"/>
      <c r="O2" s="258"/>
      <c r="P2" s="258"/>
      <c r="Q2" s="258"/>
      <c r="R2" s="258"/>
      <c r="S2" s="258"/>
      <c r="T2" s="259"/>
    </row>
    <row r="3" spans="1:20" ht="11.45" customHeight="1">
      <c r="A3" s="287" t="s">
        <v>19</v>
      </c>
      <c r="B3" s="256" t="s">
        <v>205</v>
      </c>
      <c r="C3" s="256" t="s">
        <v>202</v>
      </c>
      <c r="D3" s="266" t="s">
        <v>269</v>
      </c>
      <c r="E3" s="286"/>
      <c r="F3" s="286"/>
      <c r="G3" s="286"/>
      <c r="H3" s="286"/>
      <c r="I3" s="286"/>
      <c r="J3" s="287"/>
      <c r="K3" s="266" t="s">
        <v>204</v>
      </c>
      <c r="L3" s="287" t="s">
        <v>202</v>
      </c>
      <c r="M3" s="266" t="s">
        <v>269</v>
      </c>
      <c r="N3" s="286"/>
      <c r="O3" s="286"/>
      <c r="P3" s="286"/>
      <c r="Q3" s="286"/>
      <c r="R3" s="286"/>
      <c r="S3" s="287"/>
      <c r="T3" s="266" t="s">
        <v>204</v>
      </c>
    </row>
    <row r="4" spans="1:20" ht="11.45" customHeight="1">
      <c r="A4" s="289"/>
      <c r="B4" s="256"/>
      <c r="C4" s="256"/>
      <c r="D4" s="256" t="s">
        <v>118</v>
      </c>
      <c r="E4" s="256" t="s">
        <v>112</v>
      </c>
      <c r="F4" s="256" t="s">
        <v>113</v>
      </c>
      <c r="G4" s="256" t="s">
        <v>114</v>
      </c>
      <c r="H4" s="256" t="s">
        <v>115</v>
      </c>
      <c r="I4" s="256" t="s">
        <v>116</v>
      </c>
      <c r="J4" s="256" t="s">
        <v>117</v>
      </c>
      <c r="K4" s="266"/>
      <c r="L4" s="287"/>
      <c r="M4" s="256" t="s">
        <v>118</v>
      </c>
      <c r="N4" s="256" t="s">
        <v>112</v>
      </c>
      <c r="O4" s="256" t="s">
        <v>113</v>
      </c>
      <c r="P4" s="256" t="s">
        <v>114</v>
      </c>
      <c r="Q4" s="256" t="s">
        <v>115</v>
      </c>
      <c r="R4" s="256" t="s">
        <v>116</v>
      </c>
      <c r="S4" s="256" t="s">
        <v>117</v>
      </c>
      <c r="T4" s="266"/>
    </row>
    <row r="5" spans="1:20" ht="11.45" customHeight="1">
      <c r="A5" s="289"/>
      <c r="B5" s="256"/>
      <c r="C5" s="256"/>
      <c r="D5" s="256"/>
      <c r="E5" s="256"/>
      <c r="F5" s="256"/>
      <c r="G5" s="256"/>
      <c r="H5" s="256"/>
      <c r="I5" s="256"/>
      <c r="J5" s="256"/>
      <c r="K5" s="266"/>
      <c r="L5" s="287"/>
      <c r="M5" s="256"/>
      <c r="N5" s="256"/>
      <c r="O5" s="256"/>
      <c r="P5" s="256"/>
      <c r="Q5" s="256"/>
      <c r="R5" s="256"/>
      <c r="S5" s="256"/>
      <c r="T5" s="266"/>
    </row>
    <row r="6" spans="1:20" ht="11.45" customHeight="1">
      <c r="A6" s="289"/>
      <c r="B6" s="256"/>
      <c r="C6" s="256"/>
      <c r="D6" s="256"/>
      <c r="E6" s="256"/>
      <c r="F6" s="256"/>
      <c r="G6" s="256"/>
      <c r="H6" s="256"/>
      <c r="I6" s="256"/>
      <c r="J6" s="256"/>
      <c r="K6" s="266"/>
      <c r="L6" s="287"/>
      <c r="M6" s="256"/>
      <c r="N6" s="256"/>
      <c r="O6" s="256"/>
      <c r="P6" s="256"/>
      <c r="Q6" s="256"/>
      <c r="R6" s="256"/>
      <c r="S6" s="256"/>
      <c r="T6" s="266"/>
    </row>
    <row r="7" spans="1:20" ht="11.45" customHeight="1">
      <c r="A7" s="289"/>
      <c r="B7" s="256"/>
      <c r="C7" s="256"/>
      <c r="D7" s="256"/>
      <c r="E7" s="256"/>
      <c r="F7" s="256"/>
      <c r="G7" s="256"/>
      <c r="H7" s="256"/>
      <c r="I7" s="256"/>
      <c r="J7" s="256"/>
      <c r="K7" s="266"/>
      <c r="L7" s="287"/>
      <c r="M7" s="256"/>
      <c r="N7" s="256"/>
      <c r="O7" s="256"/>
      <c r="P7" s="256"/>
      <c r="Q7" s="256"/>
      <c r="R7" s="256"/>
      <c r="S7" s="256"/>
      <c r="T7" s="266"/>
    </row>
    <row r="8" spans="1:20" ht="11.45" customHeight="1">
      <c r="A8" s="289"/>
      <c r="B8" s="256"/>
      <c r="C8" s="267">
        <v>1000</v>
      </c>
      <c r="D8" s="256"/>
      <c r="E8" s="256"/>
      <c r="F8" s="256"/>
      <c r="G8" s="256"/>
      <c r="H8" s="256"/>
      <c r="I8" s="256"/>
      <c r="J8" s="256"/>
      <c r="K8" s="266"/>
      <c r="L8" s="287" t="s">
        <v>76</v>
      </c>
      <c r="M8" s="256"/>
      <c r="N8" s="256"/>
      <c r="O8" s="256"/>
      <c r="P8" s="256"/>
      <c r="Q8" s="256"/>
      <c r="R8" s="256"/>
      <c r="S8" s="256"/>
      <c r="T8" s="266"/>
    </row>
    <row r="9" spans="1:20" ht="11.45" customHeight="1">
      <c r="A9" s="19">
        <v>1</v>
      </c>
      <c r="B9" s="20">
        <v>2</v>
      </c>
      <c r="C9" s="21">
        <v>3</v>
      </c>
      <c r="D9" s="21">
        <v>4</v>
      </c>
      <c r="E9" s="21">
        <v>5</v>
      </c>
      <c r="F9" s="21">
        <v>6</v>
      </c>
      <c r="G9" s="21">
        <v>7</v>
      </c>
      <c r="H9" s="21">
        <v>8</v>
      </c>
      <c r="I9" s="21">
        <v>9</v>
      </c>
      <c r="J9" s="21">
        <v>10</v>
      </c>
      <c r="K9" s="22">
        <v>11</v>
      </c>
      <c r="L9" s="19">
        <v>12</v>
      </c>
      <c r="M9" s="21">
        <v>13</v>
      </c>
      <c r="N9" s="21">
        <v>14</v>
      </c>
      <c r="O9" s="21">
        <v>15</v>
      </c>
      <c r="P9" s="21">
        <v>16</v>
      </c>
      <c r="Q9" s="21">
        <v>17</v>
      </c>
      <c r="R9" s="21">
        <v>18</v>
      </c>
      <c r="S9" s="21">
        <v>19</v>
      </c>
      <c r="T9" s="22">
        <v>20</v>
      </c>
    </row>
    <row r="10" spans="1:20" ht="20.100000000000001" customHeight="1">
      <c r="A10" s="57"/>
      <c r="B10" s="54"/>
      <c r="C10" s="293" t="s">
        <v>104</v>
      </c>
      <c r="D10" s="288"/>
      <c r="E10" s="288"/>
      <c r="F10" s="288"/>
      <c r="G10" s="288"/>
      <c r="H10" s="288"/>
      <c r="I10" s="288"/>
      <c r="J10" s="288"/>
      <c r="K10" s="288"/>
      <c r="L10" s="288" t="s">
        <v>104</v>
      </c>
      <c r="M10" s="288"/>
      <c r="N10" s="288"/>
      <c r="O10" s="288"/>
      <c r="P10" s="288"/>
      <c r="Q10" s="288"/>
      <c r="R10" s="288"/>
      <c r="S10" s="288"/>
      <c r="T10" s="288"/>
    </row>
    <row r="11" spans="1:20" ht="11.45" customHeight="1">
      <c r="A11" s="53">
        <f>IF(D11&lt;&gt;"",COUNTA($D$11:D11),"")</f>
        <v>1</v>
      </c>
      <c r="B11" s="49" t="s">
        <v>201</v>
      </c>
      <c r="C11" s="170" t="s">
        <v>13</v>
      </c>
      <c r="D11" s="170" t="s">
        <v>13</v>
      </c>
      <c r="E11" s="170" t="s">
        <v>13</v>
      </c>
      <c r="F11" s="170" t="s">
        <v>5</v>
      </c>
      <c r="G11" s="170" t="s">
        <v>5</v>
      </c>
      <c r="H11" s="170" t="s">
        <v>5</v>
      </c>
      <c r="I11" s="170" t="s">
        <v>5</v>
      </c>
      <c r="J11" s="170" t="s">
        <v>5</v>
      </c>
      <c r="K11" s="170" t="s">
        <v>5</v>
      </c>
      <c r="L11" s="170">
        <v>100</v>
      </c>
      <c r="M11" s="170" t="s">
        <v>13</v>
      </c>
      <c r="N11" s="170" t="s">
        <v>13</v>
      </c>
      <c r="O11" s="170" t="s">
        <v>5</v>
      </c>
      <c r="P11" s="170" t="s">
        <v>5</v>
      </c>
      <c r="Q11" s="170" t="s">
        <v>5</v>
      </c>
      <c r="R11" s="170" t="s">
        <v>5</v>
      </c>
      <c r="S11" s="170" t="s">
        <v>5</v>
      </c>
      <c r="T11" s="170" t="s">
        <v>5</v>
      </c>
    </row>
    <row r="12" spans="1:20" ht="11.45" customHeight="1">
      <c r="A12" s="53">
        <f>IF(D12&lt;&gt;"",COUNTA($D$11:D12),"")</f>
        <v>2</v>
      </c>
      <c r="B12" s="49" t="s">
        <v>203</v>
      </c>
      <c r="C12" s="170">
        <v>44.1</v>
      </c>
      <c r="D12" s="170" t="s">
        <v>13</v>
      </c>
      <c r="E12" s="170" t="s">
        <v>13</v>
      </c>
      <c r="F12" s="170" t="s">
        <v>13</v>
      </c>
      <c r="G12" s="170" t="s">
        <v>13</v>
      </c>
      <c r="H12" s="170" t="s">
        <v>13</v>
      </c>
      <c r="I12" s="170" t="s">
        <v>13</v>
      </c>
      <c r="J12" s="170" t="s">
        <v>13</v>
      </c>
      <c r="K12" s="170" t="s">
        <v>13</v>
      </c>
      <c r="L12" s="170">
        <v>100</v>
      </c>
      <c r="M12" s="170" t="s">
        <v>13</v>
      </c>
      <c r="N12" s="170" t="s">
        <v>13</v>
      </c>
      <c r="O12" s="170" t="s">
        <v>13</v>
      </c>
      <c r="P12" s="170" t="s">
        <v>13</v>
      </c>
      <c r="Q12" s="170" t="s">
        <v>13</v>
      </c>
      <c r="R12" s="170" t="s">
        <v>13</v>
      </c>
      <c r="S12" s="170" t="s">
        <v>13</v>
      </c>
      <c r="T12" s="170" t="s">
        <v>13</v>
      </c>
    </row>
    <row r="13" spans="1:20" ht="11.45" customHeight="1">
      <c r="A13" s="53">
        <f>IF(D13&lt;&gt;"",COUNTA($D$11:D13),"")</f>
        <v>3</v>
      </c>
      <c r="B13" s="38" t="s">
        <v>135</v>
      </c>
      <c r="C13" s="170" t="s">
        <v>13</v>
      </c>
      <c r="D13" s="170" t="s">
        <v>13</v>
      </c>
      <c r="E13" s="170" t="s">
        <v>13</v>
      </c>
      <c r="F13" s="170" t="s">
        <v>13</v>
      </c>
      <c r="G13" s="170" t="s">
        <v>13</v>
      </c>
      <c r="H13" s="170" t="s">
        <v>13</v>
      </c>
      <c r="I13" s="170" t="s">
        <v>13</v>
      </c>
      <c r="J13" s="170" t="s">
        <v>13</v>
      </c>
      <c r="K13" s="170" t="s">
        <v>13</v>
      </c>
      <c r="L13" s="170">
        <v>100</v>
      </c>
      <c r="M13" s="170" t="s">
        <v>13</v>
      </c>
      <c r="N13" s="170" t="s">
        <v>13</v>
      </c>
      <c r="O13" s="170" t="s">
        <v>13</v>
      </c>
      <c r="P13" s="170" t="s">
        <v>13</v>
      </c>
      <c r="Q13" s="170" t="s">
        <v>13</v>
      </c>
      <c r="R13" s="170" t="s">
        <v>13</v>
      </c>
      <c r="S13" s="170" t="s">
        <v>13</v>
      </c>
      <c r="T13" s="170" t="s">
        <v>13</v>
      </c>
    </row>
    <row r="14" spans="1:20" ht="11.45" customHeight="1">
      <c r="A14" s="53" t="str">
        <f>IF(D14&lt;&gt;"",COUNTA($D$11:D14),"")</f>
        <v/>
      </c>
      <c r="B14" s="38"/>
      <c r="C14" s="170"/>
      <c r="D14" s="170"/>
      <c r="E14" s="170"/>
      <c r="F14" s="170"/>
      <c r="G14" s="170"/>
      <c r="H14" s="170"/>
      <c r="I14" s="170"/>
      <c r="J14" s="170"/>
      <c r="K14" s="170"/>
      <c r="L14" s="170"/>
      <c r="M14" s="170"/>
      <c r="N14" s="170"/>
      <c r="O14" s="170"/>
      <c r="P14" s="170"/>
      <c r="Q14" s="170"/>
      <c r="R14" s="170"/>
      <c r="S14" s="170"/>
      <c r="T14" s="170"/>
    </row>
    <row r="15" spans="1:20" s="55" customFormat="1" ht="11.45" customHeight="1">
      <c r="A15" s="53">
        <f>IF(D15&lt;&gt;"",COUNTA($D$11:D15),"")</f>
        <v>4</v>
      </c>
      <c r="B15" s="39" t="s">
        <v>161</v>
      </c>
      <c r="C15" s="171">
        <v>63.8</v>
      </c>
      <c r="D15" s="171" t="s">
        <v>13</v>
      </c>
      <c r="E15" s="171" t="s">
        <v>13</v>
      </c>
      <c r="F15" s="171" t="s">
        <v>13</v>
      </c>
      <c r="G15" s="171" t="s">
        <v>13</v>
      </c>
      <c r="H15" s="171" t="s">
        <v>13</v>
      </c>
      <c r="I15" s="171" t="s">
        <v>13</v>
      </c>
      <c r="J15" s="171" t="s">
        <v>13</v>
      </c>
      <c r="K15" s="171" t="s">
        <v>13</v>
      </c>
      <c r="L15" s="171">
        <v>100</v>
      </c>
      <c r="M15" s="171" t="s">
        <v>13</v>
      </c>
      <c r="N15" s="171" t="s">
        <v>13</v>
      </c>
      <c r="O15" s="171" t="s">
        <v>13</v>
      </c>
      <c r="P15" s="171" t="s">
        <v>13</v>
      </c>
      <c r="Q15" s="171" t="s">
        <v>13</v>
      </c>
      <c r="R15" s="171" t="s">
        <v>13</v>
      </c>
      <c r="S15" s="171" t="s">
        <v>13</v>
      </c>
      <c r="T15" s="171" t="s">
        <v>13</v>
      </c>
    </row>
    <row r="16" spans="1:20" ht="20.100000000000001" customHeight="1">
      <c r="A16" s="53" t="str">
        <f>IF(D16&lt;&gt;"",COUNTA($D$11:D16),"")</f>
        <v/>
      </c>
      <c r="B16" s="38"/>
      <c r="C16" s="292" t="s">
        <v>105</v>
      </c>
      <c r="D16" s="282"/>
      <c r="E16" s="282"/>
      <c r="F16" s="282"/>
      <c r="G16" s="282"/>
      <c r="H16" s="282"/>
      <c r="I16" s="282"/>
      <c r="J16" s="282"/>
      <c r="K16" s="282"/>
      <c r="L16" s="282" t="s">
        <v>105</v>
      </c>
      <c r="M16" s="282"/>
      <c r="N16" s="282"/>
      <c r="O16" s="282"/>
      <c r="P16" s="282"/>
      <c r="Q16" s="282"/>
      <c r="R16" s="282"/>
      <c r="S16" s="282"/>
      <c r="T16" s="282"/>
    </row>
    <row r="17" spans="1:20" ht="11.45" customHeight="1">
      <c r="A17" s="53">
        <f>IF(D17&lt;&gt;"",COUNTA($D$11:D17),"")</f>
        <v>5</v>
      </c>
      <c r="B17" s="49" t="s">
        <v>201</v>
      </c>
      <c r="C17" s="170" t="s">
        <v>13</v>
      </c>
      <c r="D17" s="170" t="s">
        <v>13</v>
      </c>
      <c r="E17" s="170" t="s">
        <v>13</v>
      </c>
      <c r="F17" s="170" t="s">
        <v>13</v>
      </c>
      <c r="G17" s="170" t="s">
        <v>13</v>
      </c>
      <c r="H17" s="170" t="s">
        <v>5</v>
      </c>
      <c r="I17" s="170" t="s">
        <v>5</v>
      </c>
      <c r="J17" s="170" t="s">
        <v>5</v>
      </c>
      <c r="K17" s="170" t="s">
        <v>5</v>
      </c>
      <c r="L17" s="170">
        <v>100</v>
      </c>
      <c r="M17" s="170" t="s">
        <v>13</v>
      </c>
      <c r="N17" s="170" t="s">
        <v>13</v>
      </c>
      <c r="O17" s="170" t="s">
        <v>13</v>
      </c>
      <c r="P17" s="170" t="s">
        <v>13</v>
      </c>
      <c r="Q17" s="170" t="s">
        <v>5</v>
      </c>
      <c r="R17" s="170" t="s">
        <v>5</v>
      </c>
      <c r="S17" s="170" t="s">
        <v>5</v>
      </c>
      <c r="T17" s="170" t="s">
        <v>5</v>
      </c>
    </row>
    <row r="18" spans="1:20" ht="11.45" customHeight="1">
      <c r="A18" s="53">
        <f>IF(D18&lt;&gt;"",COUNTA($D$11:D18),"")</f>
        <v>6</v>
      </c>
      <c r="B18" s="49" t="s">
        <v>203</v>
      </c>
      <c r="C18" s="170">
        <v>41.1</v>
      </c>
      <c r="D18" s="170" t="s">
        <v>13</v>
      </c>
      <c r="E18" s="170" t="s">
        <v>13</v>
      </c>
      <c r="F18" s="170" t="s">
        <v>13</v>
      </c>
      <c r="G18" s="170" t="s">
        <v>13</v>
      </c>
      <c r="H18" s="170" t="s">
        <v>13</v>
      </c>
      <c r="I18" s="170" t="s">
        <v>13</v>
      </c>
      <c r="J18" s="170" t="s">
        <v>13</v>
      </c>
      <c r="K18" s="170" t="s">
        <v>13</v>
      </c>
      <c r="L18" s="170">
        <v>100</v>
      </c>
      <c r="M18" s="170" t="s">
        <v>13</v>
      </c>
      <c r="N18" s="170" t="s">
        <v>13</v>
      </c>
      <c r="O18" s="170" t="s">
        <v>13</v>
      </c>
      <c r="P18" s="170" t="s">
        <v>13</v>
      </c>
      <c r="Q18" s="170" t="s">
        <v>13</v>
      </c>
      <c r="R18" s="170" t="s">
        <v>13</v>
      </c>
      <c r="S18" s="170" t="s">
        <v>13</v>
      </c>
      <c r="T18" s="170" t="s">
        <v>13</v>
      </c>
    </row>
    <row r="19" spans="1:20" ht="11.45" customHeight="1">
      <c r="A19" s="53">
        <f>IF(D19&lt;&gt;"",COUNTA($D$11:D19),"")</f>
        <v>7</v>
      </c>
      <c r="B19" s="38" t="s">
        <v>135</v>
      </c>
      <c r="C19" s="168">
        <v>19.8</v>
      </c>
      <c r="D19" s="170" t="s">
        <v>13</v>
      </c>
      <c r="E19" s="170" t="s">
        <v>13</v>
      </c>
      <c r="F19" s="170" t="s">
        <v>13</v>
      </c>
      <c r="G19" s="170" t="s">
        <v>13</v>
      </c>
      <c r="H19" s="170" t="s">
        <v>13</v>
      </c>
      <c r="I19" s="170" t="s">
        <v>13</v>
      </c>
      <c r="J19" s="170" t="s">
        <v>13</v>
      </c>
      <c r="K19" s="170" t="s">
        <v>13</v>
      </c>
      <c r="L19" s="170">
        <v>100</v>
      </c>
      <c r="M19" s="170" t="s">
        <v>13</v>
      </c>
      <c r="N19" s="170" t="s">
        <v>13</v>
      </c>
      <c r="O19" s="170" t="s">
        <v>13</v>
      </c>
      <c r="P19" s="170" t="s">
        <v>13</v>
      </c>
      <c r="Q19" s="170" t="s">
        <v>13</v>
      </c>
      <c r="R19" s="170" t="s">
        <v>13</v>
      </c>
      <c r="S19" s="170" t="s">
        <v>13</v>
      </c>
      <c r="T19" s="170" t="s">
        <v>13</v>
      </c>
    </row>
    <row r="20" spans="1:20" ht="11.45" customHeight="1">
      <c r="A20" s="53" t="str">
        <f>IF(D20&lt;&gt;"",COUNTA($D$11:D20),"")</f>
        <v/>
      </c>
      <c r="B20" s="38"/>
      <c r="C20" s="170"/>
      <c r="D20" s="170"/>
      <c r="E20" s="170"/>
      <c r="F20" s="170"/>
      <c r="G20" s="170"/>
      <c r="H20" s="170"/>
      <c r="I20" s="170"/>
      <c r="J20" s="170"/>
      <c r="K20" s="170"/>
      <c r="L20" s="170"/>
      <c r="M20" s="170"/>
      <c r="N20" s="170"/>
      <c r="O20" s="170"/>
      <c r="P20" s="170"/>
      <c r="Q20" s="170"/>
      <c r="R20" s="170"/>
      <c r="S20" s="170"/>
      <c r="T20" s="170"/>
    </row>
    <row r="21" spans="1:20" s="55" customFormat="1" ht="11.45" customHeight="1">
      <c r="A21" s="53">
        <f>IF(D21&lt;&gt;"",COUNTA($D$11:D21),"")</f>
        <v>8</v>
      </c>
      <c r="B21" s="39" t="s">
        <v>161</v>
      </c>
      <c r="C21" s="171">
        <v>64.3</v>
      </c>
      <c r="D21" s="171" t="s">
        <v>13</v>
      </c>
      <c r="E21" s="171" t="s">
        <v>13</v>
      </c>
      <c r="F21" s="171" t="s">
        <v>13</v>
      </c>
      <c r="G21" s="171" t="s">
        <v>13</v>
      </c>
      <c r="H21" s="171" t="s">
        <v>13</v>
      </c>
      <c r="I21" s="171" t="s">
        <v>13</v>
      </c>
      <c r="J21" s="171" t="s">
        <v>13</v>
      </c>
      <c r="K21" s="171" t="s">
        <v>13</v>
      </c>
      <c r="L21" s="171">
        <v>100</v>
      </c>
      <c r="M21" s="171" t="s">
        <v>13</v>
      </c>
      <c r="N21" s="171" t="s">
        <v>13</v>
      </c>
      <c r="O21" s="171" t="s">
        <v>13</v>
      </c>
      <c r="P21" s="171" t="s">
        <v>13</v>
      </c>
      <c r="Q21" s="171" t="s">
        <v>13</v>
      </c>
      <c r="R21" s="171" t="s">
        <v>13</v>
      </c>
      <c r="S21" s="171" t="s">
        <v>13</v>
      </c>
      <c r="T21" s="171" t="s">
        <v>13</v>
      </c>
    </row>
    <row r="22" spans="1:20" ht="20.100000000000001" customHeight="1">
      <c r="A22" s="53" t="str">
        <f>IF(D22&lt;&gt;"",COUNTA($D$11:D22),"")</f>
        <v/>
      </c>
      <c r="B22" s="38"/>
      <c r="C22" s="292" t="s">
        <v>106</v>
      </c>
      <c r="D22" s="282"/>
      <c r="E22" s="282"/>
      <c r="F22" s="282"/>
      <c r="G22" s="282"/>
      <c r="H22" s="282"/>
      <c r="I22" s="282"/>
      <c r="J22" s="282"/>
      <c r="K22" s="282"/>
      <c r="L22" s="282" t="s">
        <v>106</v>
      </c>
      <c r="M22" s="283"/>
      <c r="N22" s="283"/>
      <c r="O22" s="283"/>
      <c r="P22" s="283"/>
      <c r="Q22" s="283"/>
      <c r="R22" s="283"/>
      <c r="S22" s="283"/>
      <c r="T22" s="283"/>
    </row>
    <row r="23" spans="1:20" ht="11.45" customHeight="1">
      <c r="A23" s="53">
        <f>IF(D23&lt;&gt;"",COUNTA($D$11:D23),"")</f>
        <v>9</v>
      </c>
      <c r="B23" s="49" t="s">
        <v>201</v>
      </c>
      <c r="C23" s="170" t="s">
        <v>13</v>
      </c>
      <c r="D23" s="170" t="s">
        <v>13</v>
      </c>
      <c r="E23" s="170" t="s">
        <v>13</v>
      </c>
      <c r="F23" s="170" t="s">
        <v>13</v>
      </c>
      <c r="G23" s="170" t="s">
        <v>13</v>
      </c>
      <c r="H23" s="170" t="s">
        <v>5</v>
      </c>
      <c r="I23" s="170" t="s">
        <v>5</v>
      </c>
      <c r="J23" s="170" t="s">
        <v>5</v>
      </c>
      <c r="K23" s="170" t="s">
        <v>5</v>
      </c>
      <c r="L23" s="170">
        <v>100</v>
      </c>
      <c r="M23" s="170" t="s">
        <v>13</v>
      </c>
      <c r="N23" s="170" t="s">
        <v>13</v>
      </c>
      <c r="O23" s="170" t="s">
        <v>13</v>
      </c>
      <c r="P23" s="170" t="s">
        <v>13</v>
      </c>
      <c r="Q23" s="170" t="s">
        <v>5</v>
      </c>
      <c r="R23" s="170" t="s">
        <v>5</v>
      </c>
      <c r="S23" s="170" t="s">
        <v>5</v>
      </c>
      <c r="T23" s="170" t="s">
        <v>5</v>
      </c>
    </row>
    <row r="24" spans="1:20" ht="11.45" customHeight="1">
      <c r="A24" s="53">
        <f>IF(D24&lt;&gt;"",COUNTA($D$11:D24),"")</f>
        <v>10</v>
      </c>
      <c r="B24" s="49" t="s">
        <v>203</v>
      </c>
      <c r="C24" s="170">
        <v>85.1</v>
      </c>
      <c r="D24" s="170" t="s">
        <v>13</v>
      </c>
      <c r="E24" s="170" t="s">
        <v>13</v>
      </c>
      <c r="F24" s="170" t="s">
        <v>13</v>
      </c>
      <c r="G24" s="170" t="s">
        <v>13</v>
      </c>
      <c r="H24" s="170" t="s">
        <v>13</v>
      </c>
      <c r="I24" s="170" t="s">
        <v>13</v>
      </c>
      <c r="J24" s="170" t="s">
        <v>13</v>
      </c>
      <c r="K24" s="170" t="s">
        <v>13</v>
      </c>
      <c r="L24" s="170">
        <v>100</v>
      </c>
      <c r="M24" s="170" t="s">
        <v>13</v>
      </c>
      <c r="N24" s="170" t="s">
        <v>13</v>
      </c>
      <c r="O24" s="170" t="s">
        <v>13</v>
      </c>
      <c r="P24" s="170" t="s">
        <v>13</v>
      </c>
      <c r="Q24" s="170" t="s">
        <v>13</v>
      </c>
      <c r="R24" s="170" t="s">
        <v>13</v>
      </c>
      <c r="S24" s="170" t="s">
        <v>13</v>
      </c>
      <c r="T24" s="170" t="s">
        <v>13</v>
      </c>
    </row>
    <row r="25" spans="1:20" ht="11.45" customHeight="1">
      <c r="A25" s="53">
        <f>IF(D25&lt;&gt;"",COUNTA($D$11:D25),"")</f>
        <v>11</v>
      </c>
      <c r="B25" s="38" t="s">
        <v>135</v>
      </c>
      <c r="C25" s="170">
        <v>36.6</v>
      </c>
      <c r="D25" s="170" t="s">
        <v>13</v>
      </c>
      <c r="E25" s="170" t="s">
        <v>13</v>
      </c>
      <c r="F25" s="170" t="s">
        <v>13</v>
      </c>
      <c r="G25" s="170" t="s">
        <v>13</v>
      </c>
      <c r="H25" s="170" t="s">
        <v>13</v>
      </c>
      <c r="I25" s="170" t="s">
        <v>13</v>
      </c>
      <c r="J25" s="170" t="s">
        <v>13</v>
      </c>
      <c r="K25" s="170" t="s">
        <v>13</v>
      </c>
      <c r="L25" s="170">
        <v>100</v>
      </c>
      <c r="M25" s="170" t="s">
        <v>13</v>
      </c>
      <c r="N25" s="170" t="s">
        <v>13</v>
      </c>
      <c r="O25" s="170" t="s">
        <v>13</v>
      </c>
      <c r="P25" s="170" t="s">
        <v>13</v>
      </c>
      <c r="Q25" s="170" t="s">
        <v>13</v>
      </c>
      <c r="R25" s="170" t="s">
        <v>13</v>
      </c>
      <c r="S25" s="170" t="s">
        <v>13</v>
      </c>
      <c r="T25" s="170" t="s">
        <v>13</v>
      </c>
    </row>
    <row r="26" spans="1:20" ht="11.45" customHeight="1">
      <c r="A26" s="53" t="str">
        <f>IF(D26&lt;&gt;"",COUNTA($D$11:D26),"")</f>
        <v/>
      </c>
      <c r="B26" s="38"/>
      <c r="C26" s="170"/>
      <c r="D26" s="170"/>
      <c r="E26" s="170"/>
      <c r="F26" s="170"/>
      <c r="G26" s="170"/>
      <c r="H26" s="170"/>
      <c r="I26" s="170"/>
      <c r="J26" s="170"/>
      <c r="K26" s="170"/>
      <c r="L26" s="170"/>
      <c r="M26" s="170"/>
      <c r="N26" s="170"/>
      <c r="O26" s="170"/>
      <c r="P26" s="170"/>
      <c r="Q26" s="170"/>
      <c r="R26" s="170"/>
      <c r="S26" s="170"/>
      <c r="T26" s="170"/>
    </row>
    <row r="27" spans="1:20" s="55" customFormat="1" ht="11.45" customHeight="1">
      <c r="A27" s="53">
        <f>IF(D27&lt;&gt;"",COUNTA($D$11:D27),"")</f>
        <v>12</v>
      </c>
      <c r="B27" s="39" t="s">
        <v>161</v>
      </c>
      <c r="C27" s="171">
        <v>128</v>
      </c>
      <c r="D27" s="171" t="s">
        <v>13</v>
      </c>
      <c r="E27" s="171" t="s">
        <v>13</v>
      </c>
      <c r="F27" s="172">
        <v>20.5</v>
      </c>
      <c r="G27" s="171" t="s">
        <v>13</v>
      </c>
      <c r="H27" s="171" t="s">
        <v>13</v>
      </c>
      <c r="I27" s="171" t="s">
        <v>13</v>
      </c>
      <c r="J27" s="172">
        <v>26</v>
      </c>
      <c r="K27" s="171" t="s">
        <v>13</v>
      </c>
      <c r="L27" s="171">
        <v>100</v>
      </c>
      <c r="M27" s="171" t="s">
        <v>13</v>
      </c>
      <c r="N27" s="171" t="s">
        <v>13</v>
      </c>
      <c r="O27" s="172">
        <v>16</v>
      </c>
      <c r="P27" s="171" t="s">
        <v>13</v>
      </c>
      <c r="Q27" s="171" t="s">
        <v>13</v>
      </c>
      <c r="R27" s="171" t="s">
        <v>13</v>
      </c>
      <c r="S27" s="172">
        <v>20.3</v>
      </c>
      <c r="T27" s="171" t="s">
        <v>13</v>
      </c>
    </row>
  </sheetData>
  <mergeCells count="36">
    <mergeCell ref="C22:K22"/>
    <mergeCell ref="K3:K7"/>
    <mergeCell ref="C8:K8"/>
    <mergeCell ref="D4:D7"/>
    <mergeCell ref="E4:E7"/>
    <mergeCell ref="J4:J7"/>
    <mergeCell ref="C3:C7"/>
    <mergeCell ref="C10:K10"/>
    <mergeCell ref="C16:K16"/>
    <mergeCell ref="A3:A8"/>
    <mergeCell ref="A1:B1"/>
    <mergeCell ref="A2:B2"/>
    <mergeCell ref="C2:K2"/>
    <mergeCell ref="C1:K1"/>
    <mergeCell ref="D3:J3"/>
    <mergeCell ref="F4:F7"/>
    <mergeCell ref="G4:G7"/>
    <mergeCell ref="H4:H7"/>
    <mergeCell ref="I4:I7"/>
    <mergeCell ref="B3:B8"/>
    <mergeCell ref="L22:T22"/>
    <mergeCell ref="L1:T1"/>
    <mergeCell ref="L2:T2"/>
    <mergeCell ref="M3:S3"/>
    <mergeCell ref="L3:L7"/>
    <mergeCell ref="T3:T7"/>
    <mergeCell ref="R4:R7"/>
    <mergeCell ref="S4:S7"/>
    <mergeCell ref="L8:T8"/>
    <mergeCell ref="L10:T10"/>
    <mergeCell ref="L16:T16"/>
    <mergeCell ref="M4:M7"/>
    <mergeCell ref="N4:N7"/>
    <mergeCell ref="O4:O7"/>
    <mergeCell ref="P4:P7"/>
    <mergeCell ref="Q4:Q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4"/>
  <sheetViews>
    <sheetView zoomScale="140" zoomScaleNormal="140" workbookViewId="0">
      <pane xSplit="2" ySplit="10" topLeftCell="C11" activePane="bottomRight" state="frozen"/>
      <selection activeCell="C7" sqref="C7"/>
      <selection pane="topRight" activeCell="C7" sqref="C7"/>
      <selection pane="bottomLeft" activeCell="C7" sqref="C7"/>
      <selection pane="bottomRight" activeCell="C11" sqref="C11:K11"/>
    </sheetView>
  </sheetViews>
  <sheetFormatPr baseColWidth="10" defaultColWidth="9.140625" defaultRowHeight="11.45" customHeight="1"/>
  <cols>
    <col min="1" max="1" width="3.7109375" style="25" customWidth="1"/>
    <col min="2" max="2" width="10.85546875" style="25" customWidth="1"/>
    <col min="3" max="5" width="8.7109375" style="25" customWidth="1"/>
    <col min="6" max="6" width="7.7109375" style="25" customWidth="1"/>
    <col min="7" max="11" width="8.7109375" style="25" customWidth="1"/>
    <col min="12" max="16384" width="9.140625" style="25"/>
  </cols>
  <sheetData>
    <row r="1" spans="1:11" ht="30" customHeight="1">
      <c r="A1" s="294" t="s">
        <v>41</v>
      </c>
      <c r="B1" s="295"/>
      <c r="C1" s="296" t="s">
        <v>295</v>
      </c>
      <c r="D1" s="296"/>
      <c r="E1" s="296"/>
      <c r="F1" s="296"/>
      <c r="G1" s="296"/>
      <c r="H1" s="296"/>
      <c r="I1" s="296"/>
      <c r="J1" s="296"/>
      <c r="K1" s="297"/>
    </row>
    <row r="2" spans="1:11" ht="30" customHeight="1">
      <c r="A2" s="290" t="s">
        <v>121</v>
      </c>
      <c r="B2" s="291"/>
      <c r="C2" s="298" t="s">
        <v>296</v>
      </c>
      <c r="D2" s="271"/>
      <c r="E2" s="271"/>
      <c r="F2" s="271"/>
      <c r="G2" s="271"/>
      <c r="H2" s="271"/>
      <c r="I2" s="271"/>
      <c r="J2" s="271"/>
      <c r="K2" s="271"/>
    </row>
    <row r="3" spans="1:11" ht="11.45" customHeight="1">
      <c r="A3" s="287" t="s">
        <v>19</v>
      </c>
      <c r="B3" s="256" t="s">
        <v>72</v>
      </c>
      <c r="C3" s="256" t="s">
        <v>103</v>
      </c>
      <c r="D3" s="256"/>
      <c r="E3" s="256" t="s">
        <v>91</v>
      </c>
      <c r="F3" s="256"/>
      <c r="G3" s="256"/>
      <c r="H3" s="256"/>
      <c r="I3" s="256" t="s">
        <v>123</v>
      </c>
      <c r="J3" s="256"/>
      <c r="K3" s="266" t="s">
        <v>210</v>
      </c>
    </row>
    <row r="4" spans="1:11" ht="11.45" customHeight="1">
      <c r="A4" s="287"/>
      <c r="B4" s="256"/>
      <c r="C4" s="256" t="s">
        <v>57</v>
      </c>
      <c r="D4" s="256" t="s">
        <v>126</v>
      </c>
      <c r="E4" s="256" t="s">
        <v>57</v>
      </c>
      <c r="F4" s="256" t="s">
        <v>209</v>
      </c>
      <c r="G4" s="256" t="s">
        <v>124</v>
      </c>
      <c r="H4" s="256"/>
      <c r="I4" s="256" t="s">
        <v>57</v>
      </c>
      <c r="J4" s="26" t="s">
        <v>86</v>
      </c>
      <c r="K4" s="266"/>
    </row>
    <row r="5" spans="1:11" ht="11.45" customHeight="1">
      <c r="A5" s="287"/>
      <c r="B5" s="256"/>
      <c r="C5" s="256"/>
      <c r="D5" s="256"/>
      <c r="E5" s="256"/>
      <c r="F5" s="256"/>
      <c r="G5" s="256"/>
      <c r="H5" s="256"/>
      <c r="I5" s="256"/>
      <c r="J5" s="256" t="s">
        <v>125</v>
      </c>
      <c r="K5" s="266"/>
    </row>
    <row r="6" spans="1:11" ht="11.45" customHeight="1">
      <c r="A6" s="287"/>
      <c r="B6" s="256"/>
      <c r="C6" s="256"/>
      <c r="D6" s="256"/>
      <c r="E6" s="256"/>
      <c r="F6" s="256"/>
      <c r="G6" s="256" t="s">
        <v>73</v>
      </c>
      <c r="H6" s="26" t="s">
        <v>86</v>
      </c>
      <c r="I6" s="256"/>
      <c r="J6" s="256"/>
      <c r="K6" s="266"/>
    </row>
    <row r="7" spans="1:11" ht="11.45" customHeight="1">
      <c r="A7" s="287"/>
      <c r="B7" s="256"/>
      <c r="C7" s="256"/>
      <c r="D7" s="256"/>
      <c r="E7" s="256"/>
      <c r="F7" s="256"/>
      <c r="G7" s="256"/>
      <c r="H7" s="256" t="s">
        <v>129</v>
      </c>
      <c r="I7" s="256"/>
      <c r="J7" s="256"/>
      <c r="K7" s="266"/>
    </row>
    <row r="8" spans="1:11" ht="11.45" customHeight="1">
      <c r="A8" s="287"/>
      <c r="B8" s="256"/>
      <c r="C8" s="256"/>
      <c r="D8" s="256"/>
      <c r="E8" s="256"/>
      <c r="F8" s="256"/>
      <c r="G8" s="256"/>
      <c r="H8" s="256"/>
      <c r="I8" s="256"/>
      <c r="J8" s="256"/>
      <c r="K8" s="266"/>
    </row>
    <row r="9" spans="1:11" ht="11.45" customHeight="1">
      <c r="A9" s="287"/>
      <c r="B9" s="256"/>
      <c r="C9" s="267">
        <v>1000</v>
      </c>
      <c r="D9" s="256"/>
      <c r="E9" s="256"/>
      <c r="F9" s="256"/>
      <c r="G9" s="256"/>
      <c r="H9" s="256"/>
      <c r="I9" s="256"/>
      <c r="J9" s="256"/>
      <c r="K9" s="27" t="s">
        <v>82</v>
      </c>
    </row>
    <row r="10" spans="1:11" ht="11.45" customHeight="1">
      <c r="A10" s="19">
        <v>1</v>
      </c>
      <c r="B10" s="20">
        <v>2</v>
      </c>
      <c r="C10" s="21">
        <v>3</v>
      </c>
      <c r="D10" s="21">
        <v>4</v>
      </c>
      <c r="E10" s="21">
        <v>5</v>
      </c>
      <c r="F10" s="21">
        <v>6</v>
      </c>
      <c r="G10" s="21">
        <v>7</v>
      </c>
      <c r="H10" s="21">
        <v>8</v>
      </c>
      <c r="I10" s="21">
        <v>9</v>
      </c>
      <c r="J10" s="21">
        <v>10</v>
      </c>
      <c r="K10" s="22">
        <v>11</v>
      </c>
    </row>
    <row r="11" spans="1:11" ht="20.100000000000001" customHeight="1">
      <c r="A11" s="57"/>
      <c r="B11" s="54" t="s">
        <v>181</v>
      </c>
      <c r="C11" s="268" t="s">
        <v>206</v>
      </c>
      <c r="D11" s="268"/>
      <c r="E11" s="268"/>
      <c r="F11" s="268"/>
      <c r="G11" s="268"/>
      <c r="H11" s="268"/>
      <c r="I11" s="268"/>
      <c r="J11" s="268"/>
      <c r="K11" s="268"/>
    </row>
    <row r="12" spans="1:11" ht="11.45" customHeight="1">
      <c r="A12" s="53">
        <f>IF(D12&lt;&gt;"",COUNTA($D$12:D12),"")</f>
        <v>1</v>
      </c>
      <c r="B12" s="58" t="s">
        <v>60</v>
      </c>
      <c r="C12" s="167">
        <v>32.598999999999997</v>
      </c>
      <c r="D12" s="168">
        <v>20.803999999999998</v>
      </c>
      <c r="E12" s="170" t="s">
        <v>13</v>
      </c>
      <c r="F12" s="170" t="s">
        <v>13</v>
      </c>
      <c r="G12" s="170" t="s">
        <v>13</v>
      </c>
      <c r="H12" s="170" t="s">
        <v>5</v>
      </c>
      <c r="I12" s="170" t="s">
        <v>13</v>
      </c>
      <c r="J12" s="170" t="s">
        <v>13</v>
      </c>
      <c r="K12" s="170" t="s">
        <v>13</v>
      </c>
    </row>
    <row r="13" spans="1:11" ht="11.45" customHeight="1">
      <c r="A13" s="53">
        <f>IF(D13&lt;&gt;"",COUNTA($D$12:D13),"")</f>
        <v>2</v>
      </c>
      <c r="B13" s="58" t="s">
        <v>61</v>
      </c>
      <c r="C13" s="168">
        <v>31.408000000000001</v>
      </c>
      <c r="D13" s="168">
        <v>20.942</v>
      </c>
      <c r="E13" s="170" t="s">
        <v>13</v>
      </c>
      <c r="F13" s="170" t="s">
        <v>13</v>
      </c>
      <c r="G13" s="170" t="s">
        <v>13</v>
      </c>
      <c r="H13" s="170" t="s">
        <v>5</v>
      </c>
      <c r="I13" s="170" t="s">
        <v>13</v>
      </c>
      <c r="J13" s="170" t="s">
        <v>13</v>
      </c>
      <c r="K13" s="170" t="s">
        <v>13</v>
      </c>
    </row>
    <row r="14" spans="1:11" ht="11.45" customHeight="1">
      <c r="A14" s="53">
        <f>IF(D14&lt;&gt;"",COUNTA($D$12:D14),"")</f>
        <v>3</v>
      </c>
      <c r="B14" s="58" t="s">
        <v>62</v>
      </c>
      <c r="C14" s="168">
        <v>26.099</v>
      </c>
      <c r="D14" s="170" t="s">
        <v>13</v>
      </c>
      <c r="E14" s="170" t="s">
        <v>13</v>
      </c>
      <c r="F14" s="170" t="s">
        <v>13</v>
      </c>
      <c r="G14" s="170" t="s">
        <v>13</v>
      </c>
      <c r="H14" s="170" t="s">
        <v>13</v>
      </c>
      <c r="I14" s="170" t="s">
        <v>13</v>
      </c>
      <c r="J14" s="170" t="s">
        <v>13</v>
      </c>
      <c r="K14" s="170" t="s">
        <v>13</v>
      </c>
    </row>
    <row r="15" spans="1:11" ht="11.45" customHeight="1">
      <c r="A15" s="53">
        <f>IF(D15&lt;&gt;"",COUNTA($D$12:D15),"")</f>
        <v>4</v>
      </c>
      <c r="B15" s="58" t="s">
        <v>63</v>
      </c>
      <c r="C15" s="167">
        <v>47.036000000000001</v>
      </c>
      <c r="D15" s="168">
        <v>28.26</v>
      </c>
      <c r="E15" s="170" t="s">
        <v>13</v>
      </c>
      <c r="F15" s="170" t="s">
        <v>13</v>
      </c>
      <c r="G15" s="170" t="s">
        <v>13</v>
      </c>
      <c r="H15" s="170" t="s">
        <v>13</v>
      </c>
      <c r="I15" s="170" t="s">
        <v>13</v>
      </c>
      <c r="J15" s="170" t="s">
        <v>13</v>
      </c>
      <c r="K15" s="170" t="s">
        <v>13</v>
      </c>
    </row>
    <row r="16" spans="1:11" ht="11.45" customHeight="1">
      <c r="A16" s="53">
        <f>IF(D16&lt;&gt;"",COUNTA($D$12:D16),"")</f>
        <v>5</v>
      </c>
      <c r="B16" s="58" t="s">
        <v>64</v>
      </c>
      <c r="C16" s="167">
        <v>54.866</v>
      </c>
      <c r="D16" s="168">
        <v>30.58</v>
      </c>
      <c r="E16" s="170" t="s">
        <v>13</v>
      </c>
      <c r="F16" s="170" t="s">
        <v>13</v>
      </c>
      <c r="G16" s="170" t="s">
        <v>13</v>
      </c>
      <c r="H16" s="170" t="s">
        <v>13</v>
      </c>
      <c r="I16" s="170" t="s">
        <v>13</v>
      </c>
      <c r="J16" s="170" t="s">
        <v>13</v>
      </c>
      <c r="K16" s="170" t="s">
        <v>13</v>
      </c>
    </row>
    <row r="17" spans="1:11" ht="11.45" customHeight="1">
      <c r="A17" s="53">
        <f>IF(D17&lt;&gt;"",COUNTA($D$12:D17),"")</f>
        <v>6</v>
      </c>
      <c r="B17" s="58" t="s">
        <v>65</v>
      </c>
      <c r="C17" s="167">
        <v>48.52</v>
      </c>
      <c r="D17" s="168">
        <v>29.757000000000001</v>
      </c>
      <c r="E17" s="170" t="s">
        <v>13</v>
      </c>
      <c r="F17" s="170" t="s">
        <v>13</v>
      </c>
      <c r="G17" s="170" t="s">
        <v>13</v>
      </c>
      <c r="H17" s="170" t="s">
        <v>13</v>
      </c>
      <c r="I17" s="170" t="s">
        <v>13</v>
      </c>
      <c r="J17" s="170" t="s">
        <v>13</v>
      </c>
      <c r="K17" s="170" t="s">
        <v>13</v>
      </c>
    </row>
    <row r="18" spans="1:11" ht="11.45" customHeight="1">
      <c r="A18" s="53">
        <f>IF(D18&lt;&gt;"",COUNTA($D$12:D18),"")</f>
        <v>7</v>
      </c>
      <c r="B18" s="58" t="s">
        <v>66</v>
      </c>
      <c r="C18" s="167">
        <v>42.267000000000003</v>
      </c>
      <c r="D18" s="168">
        <v>26.538</v>
      </c>
      <c r="E18" s="170" t="s">
        <v>13</v>
      </c>
      <c r="F18" s="170" t="s">
        <v>13</v>
      </c>
      <c r="G18" s="170" t="s">
        <v>13</v>
      </c>
      <c r="H18" s="170" t="s">
        <v>13</v>
      </c>
      <c r="I18" s="170" t="s">
        <v>13</v>
      </c>
      <c r="J18" s="170" t="s">
        <v>13</v>
      </c>
      <c r="K18" s="170" t="s">
        <v>13</v>
      </c>
    </row>
    <row r="19" spans="1:11" ht="11.45" customHeight="1">
      <c r="A19" s="53">
        <f>IF(D19&lt;&gt;"",COUNTA($D$12:D19),"")</f>
        <v>8</v>
      </c>
      <c r="B19" s="58" t="s">
        <v>67</v>
      </c>
      <c r="C19" s="167">
        <v>55.148000000000003</v>
      </c>
      <c r="D19" s="170">
        <v>34.347999999999999</v>
      </c>
      <c r="E19" s="170" t="s">
        <v>13</v>
      </c>
      <c r="F19" s="170" t="s">
        <v>13</v>
      </c>
      <c r="G19" s="170" t="s">
        <v>13</v>
      </c>
      <c r="H19" s="170" t="s">
        <v>13</v>
      </c>
      <c r="I19" s="168">
        <v>21.401</v>
      </c>
      <c r="J19" s="170" t="s">
        <v>13</v>
      </c>
      <c r="K19" s="31" t="s">
        <v>13</v>
      </c>
    </row>
    <row r="20" spans="1:11" ht="11.45" customHeight="1">
      <c r="A20" s="53">
        <f>IF(D20&lt;&gt;"",COUNTA($D$12:D20),"")</f>
        <v>9</v>
      </c>
      <c r="B20" s="58" t="s">
        <v>68</v>
      </c>
      <c r="C20" s="167">
        <v>72.058000000000007</v>
      </c>
      <c r="D20" s="170">
        <v>46.341000000000001</v>
      </c>
      <c r="E20" s="170" t="s">
        <v>13</v>
      </c>
      <c r="F20" s="170" t="s">
        <v>13</v>
      </c>
      <c r="G20" s="170" t="s">
        <v>13</v>
      </c>
      <c r="H20" s="170" t="s">
        <v>13</v>
      </c>
      <c r="I20" s="30">
        <v>31.789000000000001</v>
      </c>
      <c r="J20" s="170" t="s">
        <v>13</v>
      </c>
      <c r="K20" s="168">
        <v>16.5</v>
      </c>
    </row>
    <row r="21" spans="1:11" ht="11.45" customHeight="1">
      <c r="A21" s="53">
        <f>IF(D21&lt;&gt;"",COUNTA($D$12:D21),"")</f>
        <v>10</v>
      </c>
      <c r="B21" s="58" t="s">
        <v>69</v>
      </c>
      <c r="C21" s="167">
        <v>63.787999999999997</v>
      </c>
      <c r="D21" s="170">
        <v>40.334000000000003</v>
      </c>
      <c r="E21" s="170" t="s">
        <v>13</v>
      </c>
      <c r="F21" s="170" t="s">
        <v>13</v>
      </c>
      <c r="G21" s="170" t="s">
        <v>13</v>
      </c>
      <c r="H21" s="170" t="s">
        <v>13</v>
      </c>
      <c r="I21" s="30">
        <v>31.62</v>
      </c>
      <c r="J21" s="170" t="s">
        <v>13</v>
      </c>
      <c r="K21" s="168">
        <v>18</v>
      </c>
    </row>
    <row r="22" spans="1:11" ht="11.45" customHeight="1">
      <c r="A22" s="53">
        <f>IF(D22&lt;&gt;"",COUNTA($D$12:D22),"")</f>
        <v>11</v>
      </c>
      <c r="B22" s="58" t="s">
        <v>189</v>
      </c>
      <c r="C22" s="167">
        <v>62.588999999999999</v>
      </c>
      <c r="D22" s="170">
        <v>43.895000000000003</v>
      </c>
      <c r="E22" s="170" t="s">
        <v>13</v>
      </c>
      <c r="F22" s="170" t="s">
        <v>13</v>
      </c>
      <c r="G22" s="170" t="s">
        <v>13</v>
      </c>
      <c r="H22" s="170" t="s">
        <v>13</v>
      </c>
      <c r="I22" s="30">
        <v>36.927999999999997</v>
      </c>
      <c r="J22" s="168">
        <v>20.042000000000002</v>
      </c>
      <c r="K22" s="168">
        <v>18.7</v>
      </c>
    </row>
    <row r="23" spans="1:11" ht="11.45" customHeight="1">
      <c r="A23" s="53">
        <f>IF(D23&lt;&gt;"",COUNTA($D$12:D23),"")</f>
        <v>12</v>
      </c>
      <c r="B23" s="38" t="s">
        <v>190</v>
      </c>
      <c r="C23" s="167">
        <v>42.573</v>
      </c>
      <c r="D23" s="170">
        <v>30.925000000000001</v>
      </c>
      <c r="E23" s="170" t="s">
        <v>13</v>
      </c>
      <c r="F23" s="170" t="s">
        <v>13</v>
      </c>
      <c r="G23" s="170" t="s">
        <v>13</v>
      </c>
      <c r="H23" s="170" t="s">
        <v>5</v>
      </c>
      <c r="I23" s="168">
        <v>27.123000000000001</v>
      </c>
      <c r="J23" s="170" t="s">
        <v>13</v>
      </c>
      <c r="K23" s="170" t="s">
        <v>13</v>
      </c>
    </row>
    <row r="24" spans="1:11" ht="11.45" customHeight="1">
      <c r="A24" s="53">
        <f>IF(D24&lt;&gt;"",COUNTA($D$12:D24),"")</f>
        <v>13</v>
      </c>
      <c r="B24" s="38" t="s">
        <v>191</v>
      </c>
      <c r="C24" s="167">
        <v>73.672715999999994</v>
      </c>
      <c r="D24" s="170">
        <v>52.575141000000002</v>
      </c>
      <c r="E24" s="170" t="s">
        <v>13</v>
      </c>
      <c r="F24" s="170" t="s">
        <v>13</v>
      </c>
      <c r="G24" s="170" t="s">
        <v>13</v>
      </c>
      <c r="H24" s="170" t="s">
        <v>5</v>
      </c>
      <c r="I24" s="30">
        <v>50.044798</v>
      </c>
      <c r="J24" s="168">
        <v>24.273177</v>
      </c>
      <c r="K24" s="168">
        <v>18.899999999999999</v>
      </c>
    </row>
    <row r="25" spans="1:11" ht="9" customHeight="1">
      <c r="A25" s="53" t="str">
        <f>IF(D25&lt;&gt;"",COUNTA($D$12:D25),"")</f>
        <v/>
      </c>
      <c r="B25" s="38"/>
      <c r="C25" s="167"/>
      <c r="D25" s="170"/>
      <c r="E25" s="170"/>
      <c r="F25" s="170"/>
      <c r="G25" s="170"/>
      <c r="H25" s="170"/>
      <c r="I25" s="170"/>
      <c r="J25" s="170"/>
      <c r="K25" s="170"/>
    </row>
    <row r="26" spans="1:11" ht="11.45" customHeight="1">
      <c r="A26" s="53">
        <f>IF(D26&lt;&gt;"",COUNTA($D$12:D26),"")</f>
        <v>14</v>
      </c>
      <c r="B26" s="38" t="s">
        <v>135</v>
      </c>
      <c r="C26" s="167">
        <v>178.83498800000001</v>
      </c>
      <c r="D26" s="170">
        <v>127.395706</v>
      </c>
      <c r="E26" s="170" t="s">
        <v>13</v>
      </c>
      <c r="F26" s="170" t="s">
        <v>13</v>
      </c>
      <c r="G26" s="170" t="s">
        <v>13</v>
      </c>
      <c r="H26" s="170" t="s">
        <v>13</v>
      </c>
      <c r="I26" s="170">
        <v>114.09596000000001</v>
      </c>
      <c r="J26" s="170">
        <v>56.812824000000006</v>
      </c>
      <c r="K26" s="170">
        <v>19.100000000000001</v>
      </c>
    </row>
    <row r="27" spans="1:11" ht="9" customHeight="1">
      <c r="A27" s="53" t="str">
        <f>IF(D27&lt;&gt;"",COUNTA($D$12:D27),"")</f>
        <v/>
      </c>
      <c r="B27" s="38"/>
      <c r="C27" s="167"/>
      <c r="D27" s="170"/>
      <c r="E27" s="170"/>
      <c r="F27" s="170"/>
      <c r="G27" s="170"/>
      <c r="H27" s="170"/>
      <c r="I27" s="170"/>
      <c r="J27" s="170"/>
      <c r="K27" s="170"/>
    </row>
    <row r="28" spans="1:11" s="55" customFormat="1" ht="11.45" customHeight="1">
      <c r="A28" s="53">
        <f>IF(D28&lt;&gt;"",COUNTA($D$12:D28),"")</f>
        <v>15</v>
      </c>
      <c r="B28" s="39" t="s">
        <v>161</v>
      </c>
      <c r="C28" s="169">
        <v>652.62385500000005</v>
      </c>
      <c r="D28" s="171">
        <v>422.09985999999998</v>
      </c>
      <c r="E28" s="171">
        <v>119.789691</v>
      </c>
      <c r="F28" s="172">
        <v>24.442433999999999</v>
      </c>
      <c r="G28" s="171">
        <v>95.347256999999999</v>
      </c>
      <c r="H28" s="171" t="s">
        <v>13</v>
      </c>
      <c r="I28" s="171">
        <v>302.31016899999997</v>
      </c>
      <c r="J28" s="171">
        <v>126.358761</v>
      </c>
      <c r="K28" s="171">
        <v>17.317385000000002</v>
      </c>
    </row>
    <row r="29" spans="1:11" ht="20.100000000000001" customHeight="1">
      <c r="A29" s="53" t="str">
        <f>IF(D29&lt;&gt;"",COUNTA($D$12:D29),"")</f>
        <v/>
      </c>
      <c r="B29" s="59" t="s">
        <v>181</v>
      </c>
      <c r="C29" s="268" t="s">
        <v>207</v>
      </c>
      <c r="D29" s="268"/>
      <c r="E29" s="268"/>
      <c r="F29" s="268"/>
      <c r="G29" s="268"/>
      <c r="H29" s="268"/>
      <c r="I29" s="268"/>
      <c r="J29" s="268"/>
      <c r="K29" s="268"/>
    </row>
    <row r="30" spans="1:11" ht="11.45" customHeight="1">
      <c r="A30" s="53">
        <f>IF(D30&lt;&gt;"",COUNTA($D$12:D30),"")</f>
        <v>16</v>
      </c>
      <c r="B30" s="58" t="s">
        <v>60</v>
      </c>
      <c r="C30" s="168">
        <v>30.050999999999998</v>
      </c>
      <c r="D30" s="170" t="s">
        <v>13</v>
      </c>
      <c r="E30" s="170" t="s">
        <v>13</v>
      </c>
      <c r="F30" s="170" t="s">
        <v>13</v>
      </c>
      <c r="G30" s="170" t="s">
        <v>13</v>
      </c>
      <c r="H30" s="170" t="s">
        <v>13</v>
      </c>
      <c r="I30" s="170" t="s">
        <v>13</v>
      </c>
      <c r="J30" s="170" t="s">
        <v>13</v>
      </c>
      <c r="K30" s="170" t="s">
        <v>13</v>
      </c>
    </row>
    <row r="31" spans="1:11" ht="11.45" customHeight="1">
      <c r="A31" s="53">
        <f>IF(D31&lt;&gt;"",COUNTA($D$12:D31),"")</f>
        <v>17</v>
      </c>
      <c r="B31" s="58" t="s">
        <v>61</v>
      </c>
      <c r="C31" s="168">
        <v>31.64</v>
      </c>
      <c r="D31" s="168">
        <v>20.221</v>
      </c>
      <c r="E31" s="170" t="s">
        <v>13</v>
      </c>
      <c r="F31" s="170" t="s">
        <v>13</v>
      </c>
      <c r="G31" s="170" t="s">
        <v>13</v>
      </c>
      <c r="H31" s="170" t="s">
        <v>13</v>
      </c>
      <c r="I31" s="170" t="s">
        <v>13</v>
      </c>
      <c r="J31" s="170" t="s">
        <v>13</v>
      </c>
      <c r="K31" s="170" t="s">
        <v>13</v>
      </c>
    </row>
    <row r="32" spans="1:11" ht="11.45" customHeight="1">
      <c r="A32" s="53">
        <f>IF(D32&lt;&gt;"",COUNTA($D$12:D32),"")</f>
        <v>18</v>
      </c>
      <c r="B32" s="58" t="s">
        <v>62</v>
      </c>
      <c r="C32" s="168">
        <v>23.547999999999998</v>
      </c>
      <c r="D32" s="170" t="s">
        <v>13</v>
      </c>
      <c r="E32" s="170" t="s">
        <v>13</v>
      </c>
      <c r="F32" s="170" t="s">
        <v>13</v>
      </c>
      <c r="G32" s="170" t="s">
        <v>13</v>
      </c>
      <c r="H32" s="170" t="s">
        <v>13</v>
      </c>
      <c r="I32" s="170" t="s">
        <v>13</v>
      </c>
      <c r="J32" s="170" t="s">
        <v>13</v>
      </c>
      <c r="K32" s="170" t="s">
        <v>13</v>
      </c>
    </row>
    <row r="33" spans="1:11" ht="11.45" customHeight="1">
      <c r="A33" s="53">
        <f>IF(D33&lt;&gt;"",COUNTA($D$12:D33),"")</f>
        <v>19</v>
      </c>
      <c r="B33" s="58" t="s">
        <v>63</v>
      </c>
      <c r="C33" s="170">
        <v>46.280999999999999</v>
      </c>
      <c r="D33" s="168">
        <v>28.501999999999999</v>
      </c>
      <c r="E33" s="170" t="s">
        <v>13</v>
      </c>
      <c r="F33" s="170" t="s">
        <v>13</v>
      </c>
      <c r="G33" s="170" t="s">
        <v>13</v>
      </c>
      <c r="H33" s="170" t="s">
        <v>13</v>
      </c>
      <c r="I33" s="168">
        <v>20.75</v>
      </c>
      <c r="J33" s="170" t="s">
        <v>13</v>
      </c>
      <c r="K33" s="170" t="s">
        <v>13</v>
      </c>
    </row>
    <row r="34" spans="1:11" ht="11.45" customHeight="1">
      <c r="A34" s="53">
        <f>IF(D34&lt;&gt;"",COUNTA($D$12:D34),"")</f>
        <v>20</v>
      </c>
      <c r="B34" s="58" t="s">
        <v>64</v>
      </c>
      <c r="C34" s="170">
        <v>44.607999999999997</v>
      </c>
      <c r="D34" s="168">
        <v>26.577000000000002</v>
      </c>
      <c r="E34" s="170" t="s">
        <v>13</v>
      </c>
      <c r="F34" s="170" t="s">
        <v>13</v>
      </c>
      <c r="G34" s="170" t="s">
        <v>13</v>
      </c>
      <c r="H34" s="170" t="s">
        <v>13</v>
      </c>
      <c r="I34" s="170" t="s">
        <v>13</v>
      </c>
      <c r="J34" s="170" t="s">
        <v>13</v>
      </c>
      <c r="K34" s="170" t="s">
        <v>13</v>
      </c>
    </row>
    <row r="35" spans="1:11" ht="11.45" customHeight="1">
      <c r="A35" s="53">
        <f>IF(D35&lt;&gt;"",COUNTA($D$12:D35),"")</f>
        <v>21</v>
      </c>
      <c r="B35" s="58" t="s">
        <v>65</v>
      </c>
      <c r="C35" s="170">
        <v>50.616</v>
      </c>
      <c r="D35" s="168">
        <v>30.51</v>
      </c>
      <c r="E35" s="170" t="s">
        <v>13</v>
      </c>
      <c r="F35" s="170" t="s">
        <v>13</v>
      </c>
      <c r="G35" s="170" t="s">
        <v>13</v>
      </c>
      <c r="H35" s="170" t="s">
        <v>13</v>
      </c>
      <c r="I35" s="168">
        <v>21.847000000000001</v>
      </c>
      <c r="J35" s="170" t="s">
        <v>13</v>
      </c>
      <c r="K35" s="170" t="s">
        <v>13</v>
      </c>
    </row>
    <row r="36" spans="1:11" ht="11.45" customHeight="1">
      <c r="A36" s="53">
        <f>IF(D36&lt;&gt;"",COUNTA($D$12:D36),"")</f>
        <v>22</v>
      </c>
      <c r="B36" s="58" t="s">
        <v>66</v>
      </c>
      <c r="C36" s="170">
        <v>39.167000000000002</v>
      </c>
      <c r="D36" s="168">
        <v>25.594999999999999</v>
      </c>
      <c r="E36" s="170" t="s">
        <v>13</v>
      </c>
      <c r="F36" s="170" t="s">
        <v>13</v>
      </c>
      <c r="G36" s="170" t="s">
        <v>13</v>
      </c>
      <c r="H36" s="170" t="s">
        <v>13</v>
      </c>
      <c r="I36" s="168">
        <v>16.908999999999999</v>
      </c>
      <c r="J36" s="170" t="s">
        <v>13</v>
      </c>
      <c r="K36" s="170" t="s">
        <v>13</v>
      </c>
    </row>
    <row r="37" spans="1:11" ht="11.45" customHeight="1">
      <c r="A37" s="53">
        <f>IF(D37&lt;&gt;"",COUNTA($D$12:D37),"")</f>
        <v>23</v>
      </c>
      <c r="B37" s="58" t="s">
        <v>67</v>
      </c>
      <c r="C37" s="170">
        <v>51.048999999999999</v>
      </c>
      <c r="D37" s="170">
        <v>34.031999999999996</v>
      </c>
      <c r="E37" s="170" t="s">
        <v>13</v>
      </c>
      <c r="F37" s="170" t="s">
        <v>13</v>
      </c>
      <c r="G37" s="170" t="s">
        <v>13</v>
      </c>
      <c r="H37" s="170" t="s">
        <v>5</v>
      </c>
      <c r="I37" s="168">
        <v>24.074000000000002</v>
      </c>
      <c r="J37" s="170" t="s">
        <v>13</v>
      </c>
      <c r="K37" s="170" t="s">
        <v>13</v>
      </c>
    </row>
    <row r="38" spans="1:11" ht="11.45" customHeight="1">
      <c r="A38" s="53">
        <f>IF(D38&lt;&gt;"",COUNTA($D$12:D38),"")</f>
        <v>24</v>
      </c>
      <c r="B38" s="58" t="s">
        <v>68</v>
      </c>
      <c r="C38" s="170">
        <v>72.019000000000005</v>
      </c>
      <c r="D38" s="170">
        <v>46.954000000000001</v>
      </c>
      <c r="E38" s="170" t="s">
        <v>13</v>
      </c>
      <c r="F38" s="170" t="s">
        <v>13</v>
      </c>
      <c r="G38" s="170" t="s">
        <v>13</v>
      </c>
      <c r="H38" s="170" t="s">
        <v>13</v>
      </c>
      <c r="I38" s="170">
        <v>35.154000000000003</v>
      </c>
      <c r="J38" s="170" t="s">
        <v>13</v>
      </c>
      <c r="K38" s="168">
        <v>18.7</v>
      </c>
    </row>
    <row r="39" spans="1:11" ht="11.45" customHeight="1">
      <c r="A39" s="53">
        <f>IF(D39&lt;&gt;"",COUNTA($D$12:D39),"")</f>
        <v>25</v>
      </c>
      <c r="B39" s="58" t="s">
        <v>69</v>
      </c>
      <c r="C39" s="170">
        <v>69.337999999999994</v>
      </c>
      <c r="D39" s="170">
        <v>46.4</v>
      </c>
      <c r="E39" s="170" t="s">
        <v>13</v>
      </c>
      <c r="F39" s="170" t="s">
        <v>13</v>
      </c>
      <c r="G39" s="170" t="s">
        <v>13</v>
      </c>
      <c r="H39" s="170" t="s">
        <v>13</v>
      </c>
      <c r="I39" s="170">
        <v>38.194000000000003</v>
      </c>
      <c r="J39" s="170" t="s">
        <v>13</v>
      </c>
      <c r="K39" s="170" t="s">
        <v>13</v>
      </c>
    </row>
    <row r="40" spans="1:11" ht="11.45" customHeight="1">
      <c r="A40" s="53">
        <f>IF(D40&lt;&gt;"",COUNTA($D$12:D40),"")</f>
        <v>26</v>
      </c>
      <c r="B40" s="58" t="s">
        <v>189</v>
      </c>
      <c r="C40" s="170">
        <v>71.596999999999994</v>
      </c>
      <c r="D40" s="170">
        <v>50.412999999999997</v>
      </c>
      <c r="E40" s="170" t="s">
        <v>13</v>
      </c>
      <c r="F40" s="170" t="s">
        <v>13</v>
      </c>
      <c r="G40" s="170" t="s">
        <v>13</v>
      </c>
      <c r="H40" s="170" t="s">
        <v>5</v>
      </c>
      <c r="I40" s="170">
        <v>42.784999999999997</v>
      </c>
      <c r="J40" s="170" t="s">
        <v>13</v>
      </c>
      <c r="K40" s="170" t="s">
        <v>13</v>
      </c>
    </row>
    <row r="41" spans="1:11" ht="11.45" customHeight="1">
      <c r="A41" s="53">
        <f>IF(D41&lt;&gt;"",COUNTA($D$12:D41),"")</f>
        <v>27</v>
      </c>
      <c r="B41" s="38" t="s">
        <v>190</v>
      </c>
      <c r="C41" s="170">
        <v>42.433</v>
      </c>
      <c r="D41" s="170">
        <v>31.562000000000001</v>
      </c>
      <c r="E41" s="170" t="s">
        <v>13</v>
      </c>
      <c r="F41" s="170" t="s">
        <v>13</v>
      </c>
      <c r="G41" s="170" t="s">
        <v>13</v>
      </c>
      <c r="H41" s="170" t="s">
        <v>5</v>
      </c>
      <c r="I41" s="168">
        <v>29.155000000000001</v>
      </c>
      <c r="J41" s="170" t="s">
        <v>13</v>
      </c>
      <c r="K41" s="170" t="s">
        <v>13</v>
      </c>
    </row>
    <row r="42" spans="1:11" ht="11.45" customHeight="1">
      <c r="A42" s="53">
        <f>IF(D42&lt;&gt;"",COUNTA($D$12:D42),"")</f>
        <v>28</v>
      </c>
      <c r="B42" s="38" t="s">
        <v>191</v>
      </c>
      <c r="C42" s="170">
        <v>115.168052</v>
      </c>
      <c r="D42" s="170">
        <v>84.180790999999999</v>
      </c>
      <c r="E42" s="170" t="s">
        <v>13</v>
      </c>
      <c r="F42" s="170" t="s">
        <v>13</v>
      </c>
      <c r="G42" s="170" t="s">
        <v>13</v>
      </c>
      <c r="H42" s="170" t="s">
        <v>5</v>
      </c>
      <c r="I42" s="170">
        <v>80.992536000000001</v>
      </c>
      <c r="J42" s="170" t="s">
        <v>13</v>
      </c>
      <c r="K42" s="170" t="s">
        <v>13</v>
      </c>
    </row>
    <row r="43" spans="1:11" ht="9" customHeight="1">
      <c r="A43" s="53" t="str">
        <f>IF(D43&lt;&gt;"",COUNTA($D$12:D43),"")</f>
        <v/>
      </c>
      <c r="B43" s="38"/>
      <c r="C43" s="170"/>
      <c r="D43" s="170"/>
      <c r="E43" s="170"/>
      <c r="F43" s="170"/>
      <c r="G43" s="170"/>
      <c r="H43" s="170"/>
      <c r="I43" s="170"/>
      <c r="J43" s="170"/>
      <c r="K43" s="170"/>
    </row>
    <row r="44" spans="1:11" ht="11.45" customHeight="1">
      <c r="A44" s="53">
        <f>IF(D44&lt;&gt;"",COUNTA($D$12:D44),"")</f>
        <v>29</v>
      </c>
      <c r="B44" s="38" t="s">
        <v>135</v>
      </c>
      <c r="C44" s="170">
        <v>229.19798500000002</v>
      </c>
      <c r="D44" s="170">
        <v>166.15605399999998</v>
      </c>
      <c r="E44" s="170" t="s">
        <v>13</v>
      </c>
      <c r="F44" s="170" t="s">
        <v>13</v>
      </c>
      <c r="G44" s="170" t="s">
        <v>13</v>
      </c>
      <c r="H44" s="170" t="s">
        <v>5</v>
      </c>
      <c r="I44" s="170">
        <v>152.93242499999999</v>
      </c>
      <c r="J44" s="170">
        <v>32.249535000000002</v>
      </c>
      <c r="K44" s="170">
        <v>23</v>
      </c>
    </row>
    <row r="45" spans="1:11" ht="9" customHeight="1">
      <c r="A45" s="53" t="str">
        <f>IF(D45&lt;&gt;"",COUNTA($D$12:D45),"")</f>
        <v/>
      </c>
      <c r="B45" s="38"/>
      <c r="C45" s="170"/>
      <c r="D45" s="170"/>
      <c r="E45" s="170"/>
      <c r="F45" s="170"/>
      <c r="G45" s="170"/>
      <c r="H45" s="170"/>
      <c r="I45" s="170"/>
      <c r="J45" s="170"/>
      <c r="K45" s="170"/>
    </row>
    <row r="46" spans="1:11" s="55" customFormat="1" ht="11.45" customHeight="1">
      <c r="A46" s="53">
        <f>IF(D46&lt;&gt;"",COUNTA($D$12:D46),"")</f>
        <v>30</v>
      </c>
      <c r="B46" s="39" t="s">
        <v>161</v>
      </c>
      <c r="C46" s="171">
        <v>687.51637800000003</v>
      </c>
      <c r="D46" s="171">
        <v>456.58449300000001</v>
      </c>
      <c r="E46" s="171">
        <v>88.755718999999999</v>
      </c>
      <c r="F46" s="172">
        <v>23.788173</v>
      </c>
      <c r="G46" s="171">
        <v>64.967545999999999</v>
      </c>
      <c r="H46" s="171" t="s">
        <v>13</v>
      </c>
      <c r="I46" s="171">
        <v>367.82877400000001</v>
      </c>
      <c r="J46" s="171">
        <v>97.424639999999997</v>
      </c>
      <c r="K46" s="171">
        <v>18.585839</v>
      </c>
    </row>
    <row r="47" spans="1:11" ht="20.100000000000001" customHeight="1">
      <c r="A47" s="53" t="str">
        <f>IF(D47&lt;&gt;"",COUNTA($D$12:D47),"")</f>
        <v/>
      </c>
      <c r="B47" s="59" t="s">
        <v>181</v>
      </c>
      <c r="C47" s="268" t="s">
        <v>208</v>
      </c>
      <c r="D47" s="268"/>
      <c r="E47" s="268"/>
      <c r="F47" s="268"/>
      <c r="G47" s="268"/>
      <c r="H47" s="268"/>
      <c r="I47" s="268"/>
      <c r="J47" s="268"/>
      <c r="K47" s="268"/>
    </row>
    <row r="48" spans="1:11" ht="11.45" customHeight="1">
      <c r="A48" s="53">
        <f>IF(D48&lt;&gt;"",COUNTA($D$12:D48),"")</f>
        <v>31</v>
      </c>
      <c r="B48" s="58" t="s">
        <v>60</v>
      </c>
      <c r="C48" s="170">
        <v>62.65</v>
      </c>
      <c r="D48" s="170">
        <v>39.005000000000003</v>
      </c>
      <c r="E48" s="170" t="s">
        <v>13</v>
      </c>
      <c r="F48" s="170" t="s">
        <v>13</v>
      </c>
      <c r="G48" s="170" t="s">
        <v>13</v>
      </c>
      <c r="H48" s="170" t="s">
        <v>13</v>
      </c>
      <c r="I48" s="168">
        <v>31.591000000000001</v>
      </c>
      <c r="J48" s="170" t="s">
        <v>13</v>
      </c>
      <c r="K48" s="170" t="s">
        <v>13</v>
      </c>
    </row>
    <row r="49" spans="1:11" ht="11.45" customHeight="1">
      <c r="A49" s="53">
        <f>IF(D49&lt;&gt;"",COUNTA($D$12:D49),"")</f>
        <v>32</v>
      </c>
      <c r="B49" s="58" t="s">
        <v>61</v>
      </c>
      <c r="C49" s="170">
        <v>63.048999999999999</v>
      </c>
      <c r="D49" s="170">
        <v>41.162999999999997</v>
      </c>
      <c r="E49" s="170" t="s">
        <v>13</v>
      </c>
      <c r="F49" s="170" t="s">
        <v>13</v>
      </c>
      <c r="G49" s="170" t="s">
        <v>13</v>
      </c>
      <c r="H49" s="170" t="s">
        <v>13</v>
      </c>
      <c r="I49" s="168">
        <v>29.788</v>
      </c>
      <c r="J49" s="170" t="s">
        <v>13</v>
      </c>
      <c r="K49" s="170" t="s">
        <v>13</v>
      </c>
    </row>
    <row r="50" spans="1:11" ht="11.45" customHeight="1">
      <c r="A50" s="53">
        <f>IF(D50&lt;&gt;"",COUNTA($D$12:D50),"")</f>
        <v>33</v>
      </c>
      <c r="B50" s="58" t="s">
        <v>62</v>
      </c>
      <c r="C50" s="170">
        <v>49.648000000000003</v>
      </c>
      <c r="D50" s="168">
        <v>30.238</v>
      </c>
      <c r="E50" s="170" t="s">
        <v>13</v>
      </c>
      <c r="F50" s="170" t="s">
        <v>13</v>
      </c>
      <c r="G50" s="170" t="s">
        <v>13</v>
      </c>
      <c r="H50" s="170" t="s">
        <v>13</v>
      </c>
      <c r="I50" s="170" t="s">
        <v>13</v>
      </c>
      <c r="J50" s="170" t="s">
        <v>13</v>
      </c>
      <c r="K50" s="170" t="s">
        <v>13</v>
      </c>
    </row>
    <row r="51" spans="1:11" ht="11.45" customHeight="1">
      <c r="A51" s="53">
        <f>IF(D51&lt;&gt;"",COUNTA($D$12:D51),"")</f>
        <v>34</v>
      </c>
      <c r="B51" s="58" t="s">
        <v>63</v>
      </c>
      <c r="C51" s="170">
        <v>93.316999999999993</v>
      </c>
      <c r="D51" s="170">
        <v>56.762</v>
      </c>
      <c r="E51" s="168">
        <v>20.792999999999999</v>
      </c>
      <c r="F51" s="170" t="s">
        <v>13</v>
      </c>
      <c r="G51" s="170" t="s">
        <v>13</v>
      </c>
      <c r="H51" s="170" t="s">
        <v>13</v>
      </c>
      <c r="I51" s="170">
        <v>35.969000000000001</v>
      </c>
      <c r="J51" s="170" t="s">
        <v>13</v>
      </c>
      <c r="K51" s="168">
        <v>16.2</v>
      </c>
    </row>
    <row r="52" spans="1:11" ht="11.45" customHeight="1">
      <c r="A52" s="53">
        <f>IF(D52&lt;&gt;"",COUNTA($D$12:D52),"")</f>
        <v>35</v>
      </c>
      <c r="B52" s="58" t="s">
        <v>64</v>
      </c>
      <c r="C52" s="170">
        <v>99.472999999999999</v>
      </c>
      <c r="D52" s="170">
        <v>57.156999999999996</v>
      </c>
      <c r="E52" s="168">
        <v>20.959</v>
      </c>
      <c r="F52" s="170" t="s">
        <v>13</v>
      </c>
      <c r="G52" s="170" t="s">
        <v>13</v>
      </c>
      <c r="H52" s="170" t="s">
        <v>13</v>
      </c>
      <c r="I52" s="170">
        <v>36.198</v>
      </c>
      <c r="J52" s="170" t="s">
        <v>13</v>
      </c>
      <c r="K52" s="168">
        <v>16.2</v>
      </c>
    </row>
    <row r="53" spans="1:11" ht="11.45" customHeight="1">
      <c r="A53" s="53">
        <f>IF(D53&lt;&gt;"",COUNTA($D$12:D53),"")</f>
        <v>36</v>
      </c>
      <c r="B53" s="58" t="s">
        <v>65</v>
      </c>
      <c r="C53" s="170">
        <v>99.135999999999996</v>
      </c>
      <c r="D53" s="170">
        <v>60.267000000000003</v>
      </c>
      <c r="E53" s="168">
        <v>23.981000000000002</v>
      </c>
      <c r="F53" s="170" t="s">
        <v>13</v>
      </c>
      <c r="G53" s="170" t="s">
        <v>13</v>
      </c>
      <c r="H53" s="170" t="s">
        <v>13</v>
      </c>
      <c r="I53" s="170">
        <v>36.286999999999999</v>
      </c>
      <c r="J53" s="170" t="s">
        <v>13</v>
      </c>
      <c r="K53" s="168">
        <v>17</v>
      </c>
    </row>
    <row r="54" spans="1:11" ht="11.45" customHeight="1">
      <c r="A54" s="53">
        <f>IF(D54&lt;&gt;"",COUNTA($D$12:D54),"")</f>
        <v>37</v>
      </c>
      <c r="B54" s="58" t="s">
        <v>66</v>
      </c>
      <c r="C54" s="170">
        <v>81.433999999999997</v>
      </c>
      <c r="D54" s="170">
        <v>52.133000000000003</v>
      </c>
      <c r="E54" s="168">
        <v>19.361999999999998</v>
      </c>
      <c r="F54" s="170" t="s">
        <v>13</v>
      </c>
      <c r="G54" s="170" t="s">
        <v>13</v>
      </c>
      <c r="H54" s="170" t="s">
        <v>13</v>
      </c>
      <c r="I54" s="170">
        <v>32.771000000000001</v>
      </c>
      <c r="J54" s="170" t="s">
        <v>13</v>
      </c>
      <c r="K54" s="168">
        <v>17.399999999999999</v>
      </c>
    </row>
    <row r="55" spans="1:11" ht="11.45" customHeight="1">
      <c r="A55" s="53">
        <f>IF(D55&lt;&gt;"",COUNTA($D$12:D55),"")</f>
        <v>38</v>
      </c>
      <c r="B55" s="58" t="s">
        <v>67</v>
      </c>
      <c r="C55" s="170">
        <v>106.197</v>
      </c>
      <c r="D55" s="170">
        <v>68.379000000000005</v>
      </c>
      <c r="E55" s="168">
        <v>22.904</v>
      </c>
      <c r="F55" s="170" t="s">
        <v>13</v>
      </c>
      <c r="G55" s="168">
        <v>19.645</v>
      </c>
      <c r="H55" s="170" t="s">
        <v>13</v>
      </c>
      <c r="I55" s="170">
        <v>45.475000000000001</v>
      </c>
      <c r="J55" s="170" t="s">
        <v>13</v>
      </c>
      <c r="K55" s="168">
        <v>17.600000000000001</v>
      </c>
    </row>
    <row r="56" spans="1:11" ht="11.45" customHeight="1">
      <c r="A56" s="53">
        <f>IF(D56&lt;&gt;"",COUNTA($D$12:D56),"")</f>
        <v>39</v>
      </c>
      <c r="B56" s="58" t="s">
        <v>68</v>
      </c>
      <c r="C56" s="170">
        <v>144.077</v>
      </c>
      <c r="D56" s="170">
        <v>93.293999999999997</v>
      </c>
      <c r="E56" s="168">
        <v>26.350999999999999</v>
      </c>
      <c r="F56" s="170" t="s">
        <v>13</v>
      </c>
      <c r="G56" s="168">
        <v>21.24</v>
      </c>
      <c r="H56" s="170" t="s">
        <v>13</v>
      </c>
      <c r="I56" s="170">
        <v>66.942999999999998</v>
      </c>
      <c r="J56" s="168">
        <v>24.722000000000001</v>
      </c>
      <c r="K56" s="170">
        <v>16.600000000000001</v>
      </c>
    </row>
    <row r="57" spans="1:11" ht="11.45" customHeight="1">
      <c r="A57" s="53">
        <f>IF(D57&lt;&gt;"",COUNTA($D$12:D57),"")</f>
        <v>40</v>
      </c>
      <c r="B57" s="58" t="s">
        <v>69</v>
      </c>
      <c r="C57" s="170">
        <v>133.126</v>
      </c>
      <c r="D57" s="170">
        <v>86.734999999999999</v>
      </c>
      <c r="E57" s="170" t="s">
        <v>13</v>
      </c>
      <c r="F57" s="170" t="s">
        <v>13</v>
      </c>
      <c r="G57" s="170" t="s">
        <v>13</v>
      </c>
      <c r="H57" s="170" t="s">
        <v>13</v>
      </c>
      <c r="I57" s="170">
        <v>69.813999999999993</v>
      </c>
      <c r="J57" s="168">
        <v>29.009</v>
      </c>
      <c r="K57" s="170">
        <v>18.100000000000001</v>
      </c>
    </row>
    <row r="58" spans="1:11" ht="11.45" customHeight="1">
      <c r="A58" s="53">
        <f>IF(D58&lt;&gt;"",COUNTA($D$12:D58),"")</f>
        <v>41</v>
      </c>
      <c r="B58" s="58" t="s">
        <v>189</v>
      </c>
      <c r="C58" s="170">
        <v>134.185</v>
      </c>
      <c r="D58" s="170">
        <v>94.308000000000007</v>
      </c>
      <c r="E58" s="170" t="s">
        <v>13</v>
      </c>
      <c r="F58" s="170" t="s">
        <v>13</v>
      </c>
      <c r="G58" s="170" t="s">
        <v>13</v>
      </c>
      <c r="H58" s="170" t="s">
        <v>13</v>
      </c>
      <c r="I58" s="170">
        <v>79.712999999999994</v>
      </c>
      <c r="J58" s="170">
        <v>32.237000000000002</v>
      </c>
      <c r="K58" s="170">
        <v>19.899999999999999</v>
      </c>
    </row>
    <row r="59" spans="1:11" ht="11.45" customHeight="1">
      <c r="A59" s="53">
        <f>IF(D59&lt;&gt;"",COUNTA($D$12:D59),"")</f>
        <v>42</v>
      </c>
      <c r="B59" s="38" t="s">
        <v>190</v>
      </c>
      <c r="C59" s="170">
        <v>85.007000000000005</v>
      </c>
      <c r="D59" s="170">
        <v>62.488</v>
      </c>
      <c r="E59" s="170" t="s">
        <v>13</v>
      </c>
      <c r="F59" s="170" t="s">
        <v>13</v>
      </c>
      <c r="G59" s="170" t="s">
        <v>13</v>
      </c>
      <c r="H59" s="170" t="s">
        <v>5</v>
      </c>
      <c r="I59" s="170">
        <v>56.277999999999999</v>
      </c>
      <c r="J59" s="168">
        <v>19.085000000000001</v>
      </c>
      <c r="K59" s="168">
        <v>19.399999999999999</v>
      </c>
    </row>
    <row r="60" spans="1:11" ht="11.45" customHeight="1">
      <c r="A60" s="53">
        <f>IF(D60&lt;&gt;"",COUNTA($D$12:D60),"")</f>
        <v>43</v>
      </c>
      <c r="B60" s="38" t="s">
        <v>191</v>
      </c>
      <c r="C60" s="170">
        <v>188.840768</v>
      </c>
      <c r="D60" s="170">
        <v>136.755932</v>
      </c>
      <c r="E60" s="170" t="s">
        <v>13</v>
      </c>
      <c r="F60" s="170" t="s">
        <v>13</v>
      </c>
      <c r="G60" s="170" t="s">
        <v>13</v>
      </c>
      <c r="H60" s="170" t="s">
        <v>5</v>
      </c>
      <c r="I60" s="170">
        <v>131.03733399999999</v>
      </c>
      <c r="J60" s="170">
        <v>37.74</v>
      </c>
      <c r="K60" s="170">
        <v>21.5</v>
      </c>
    </row>
    <row r="61" spans="1:11" ht="9" customHeight="1">
      <c r="A61" s="53" t="str">
        <f>IF(D61&lt;&gt;"",COUNTA($D$12:D61),"")</f>
        <v/>
      </c>
      <c r="B61" s="38"/>
      <c r="C61" s="170"/>
      <c r="D61" s="170"/>
      <c r="E61" s="170"/>
      <c r="F61" s="170"/>
      <c r="G61" s="170"/>
      <c r="H61" s="170"/>
      <c r="I61" s="170"/>
      <c r="J61" s="170"/>
      <c r="K61" s="170"/>
    </row>
    <row r="62" spans="1:11" ht="11.45" customHeight="1">
      <c r="A62" s="53">
        <f>IF(D62&lt;&gt;"",COUNTA($D$12:D62),"")</f>
        <v>44</v>
      </c>
      <c r="B62" s="38" t="s">
        <v>135</v>
      </c>
      <c r="C62" s="170">
        <v>408.03297299999997</v>
      </c>
      <c r="D62" s="170">
        <v>293.55176</v>
      </c>
      <c r="E62" s="168">
        <v>26.523375000000001</v>
      </c>
      <c r="F62" s="170" t="s">
        <v>13</v>
      </c>
      <c r="G62" s="170" t="s">
        <v>13</v>
      </c>
      <c r="H62" s="170" t="s">
        <v>13</v>
      </c>
      <c r="I62" s="170">
        <v>267.02838499999996</v>
      </c>
      <c r="J62" s="170">
        <v>89.062359000000001</v>
      </c>
      <c r="K62" s="170">
        <v>20.5</v>
      </c>
    </row>
    <row r="63" spans="1:11" ht="9" customHeight="1">
      <c r="A63" s="53" t="str">
        <f>IF(D63&lt;&gt;"",COUNTA($D$12:D63),"")</f>
        <v/>
      </c>
      <c r="B63" s="38"/>
      <c r="C63" s="170"/>
      <c r="D63" s="170"/>
      <c r="E63" s="170"/>
      <c r="F63" s="170"/>
      <c r="G63" s="170"/>
      <c r="H63" s="170"/>
      <c r="I63" s="170"/>
      <c r="J63" s="170"/>
      <c r="K63" s="170"/>
    </row>
    <row r="64" spans="1:11" s="55" customFormat="1" ht="11.45" customHeight="1">
      <c r="A64" s="53">
        <f>IF(D64&lt;&gt;"",COUNTA($D$12:D64),"")</f>
        <v>45</v>
      </c>
      <c r="B64" s="39" t="s">
        <v>161</v>
      </c>
      <c r="C64" s="171">
        <v>1340.1</v>
      </c>
      <c r="D64" s="171">
        <v>878.7</v>
      </c>
      <c r="E64" s="171">
        <v>208.5</v>
      </c>
      <c r="F64" s="171">
        <v>48.2</v>
      </c>
      <c r="G64" s="171">
        <v>160.30000000000001</v>
      </c>
      <c r="H64" s="171" t="s">
        <v>13</v>
      </c>
      <c r="I64" s="171">
        <v>670.1</v>
      </c>
      <c r="J64" s="171">
        <v>223.8</v>
      </c>
      <c r="K64" s="171">
        <v>17.8</v>
      </c>
    </row>
  </sheetData>
  <mergeCells count="23">
    <mergeCell ref="C29:K29"/>
    <mergeCell ref="C3:D3"/>
    <mergeCell ref="C47:K47"/>
    <mergeCell ref="H7:H8"/>
    <mergeCell ref="I4:I8"/>
    <mergeCell ref="J5:J8"/>
    <mergeCell ref="G4:H5"/>
    <mergeCell ref="C11:K11"/>
    <mergeCell ref="A1:B1"/>
    <mergeCell ref="A2:B2"/>
    <mergeCell ref="C1:K1"/>
    <mergeCell ref="C2:K2"/>
    <mergeCell ref="D4:D8"/>
    <mergeCell ref="F4:F8"/>
    <mergeCell ref="E3:H3"/>
    <mergeCell ref="E4:E8"/>
    <mergeCell ref="C4:C8"/>
    <mergeCell ref="G6:G8"/>
    <mergeCell ref="B3:B9"/>
    <mergeCell ref="A3:A9"/>
    <mergeCell ref="C9:J9"/>
    <mergeCell ref="I3:J3"/>
    <mergeCell ref="K3: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62"/>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9" sqref="C9:I9"/>
    </sheetView>
  </sheetViews>
  <sheetFormatPr baseColWidth="10" defaultColWidth="11.28515625" defaultRowHeight="11.45" customHeight="1"/>
  <cols>
    <col min="1" max="1" width="3.7109375" style="65" customWidth="1"/>
    <col min="2" max="2" width="12.7109375" style="65" customWidth="1"/>
    <col min="3" max="13" width="10.7109375" style="65" customWidth="1"/>
    <col min="14" max="16384" width="11.28515625" style="65"/>
  </cols>
  <sheetData>
    <row r="1" spans="1:10" s="62" customFormat="1" ht="30" customHeight="1">
      <c r="A1" s="294" t="s">
        <v>41</v>
      </c>
      <c r="B1" s="295"/>
      <c r="C1" s="296" t="s">
        <v>295</v>
      </c>
      <c r="D1" s="296"/>
      <c r="E1" s="296"/>
      <c r="F1" s="296"/>
      <c r="G1" s="296"/>
      <c r="H1" s="296"/>
      <c r="I1" s="297"/>
    </row>
    <row r="2" spans="1:10" s="63" customFormat="1" ht="30" customHeight="1">
      <c r="A2" s="299" t="s">
        <v>127</v>
      </c>
      <c r="B2" s="300"/>
      <c r="C2" s="304" t="s">
        <v>298</v>
      </c>
      <c r="D2" s="304"/>
      <c r="E2" s="304"/>
      <c r="F2" s="304"/>
      <c r="G2" s="304"/>
      <c r="H2" s="304"/>
      <c r="I2" s="305"/>
    </row>
    <row r="3" spans="1:10" ht="11.45" customHeight="1">
      <c r="A3" s="257" t="s">
        <v>19</v>
      </c>
      <c r="B3" s="301" t="s">
        <v>122</v>
      </c>
      <c r="C3" s="302" t="s">
        <v>130</v>
      </c>
      <c r="D3" s="302" t="s">
        <v>91</v>
      </c>
      <c r="E3" s="302"/>
      <c r="F3" s="302"/>
      <c r="G3" s="302"/>
      <c r="H3" s="302" t="s">
        <v>123</v>
      </c>
      <c r="I3" s="303"/>
      <c r="J3" s="64"/>
    </row>
    <row r="4" spans="1:10" ht="11.45" customHeight="1">
      <c r="A4" s="257"/>
      <c r="B4" s="301"/>
      <c r="C4" s="302"/>
      <c r="D4" s="302" t="s">
        <v>57</v>
      </c>
      <c r="E4" s="302" t="s">
        <v>128</v>
      </c>
      <c r="F4" s="302" t="s">
        <v>124</v>
      </c>
      <c r="G4" s="302"/>
      <c r="H4" s="302" t="s">
        <v>57</v>
      </c>
      <c r="I4" s="66" t="s">
        <v>86</v>
      </c>
      <c r="J4" s="67"/>
    </row>
    <row r="5" spans="1:10" ht="11.45" customHeight="1">
      <c r="A5" s="257"/>
      <c r="B5" s="301"/>
      <c r="C5" s="302"/>
      <c r="D5" s="302"/>
      <c r="E5" s="302"/>
      <c r="F5" s="302" t="s">
        <v>73</v>
      </c>
      <c r="G5" s="68" t="s">
        <v>86</v>
      </c>
      <c r="H5" s="302"/>
      <c r="I5" s="303" t="s">
        <v>125</v>
      </c>
      <c r="J5" s="67"/>
    </row>
    <row r="6" spans="1:10" ht="11.45" customHeight="1">
      <c r="A6" s="257"/>
      <c r="B6" s="301"/>
      <c r="C6" s="302"/>
      <c r="D6" s="302"/>
      <c r="E6" s="302"/>
      <c r="F6" s="302"/>
      <c r="G6" s="69" t="s">
        <v>129</v>
      </c>
      <c r="H6" s="302"/>
      <c r="I6" s="303"/>
      <c r="J6" s="67"/>
    </row>
    <row r="7" spans="1:10" ht="11.45" customHeight="1">
      <c r="A7" s="257"/>
      <c r="B7" s="301"/>
      <c r="C7" s="306" t="s">
        <v>297</v>
      </c>
      <c r="D7" s="306"/>
      <c r="E7" s="306"/>
      <c r="F7" s="306"/>
      <c r="G7" s="306"/>
      <c r="H7" s="306"/>
      <c r="I7" s="307"/>
    </row>
    <row r="8" spans="1:10" s="70" customFormat="1" ht="11.45" customHeight="1">
      <c r="A8" s="19">
        <v>1</v>
      </c>
      <c r="B8" s="20">
        <v>2</v>
      </c>
      <c r="C8" s="21">
        <v>3</v>
      </c>
      <c r="D8" s="21">
        <v>4</v>
      </c>
      <c r="E8" s="21">
        <v>5</v>
      </c>
      <c r="F8" s="21">
        <v>6</v>
      </c>
      <c r="G8" s="21">
        <v>7</v>
      </c>
      <c r="H8" s="21">
        <v>8</v>
      </c>
      <c r="I8" s="22">
        <v>9</v>
      </c>
    </row>
    <row r="9" spans="1:10" ht="20.100000000000001" customHeight="1">
      <c r="A9" s="60"/>
      <c r="B9" s="71"/>
      <c r="C9" s="310" t="s">
        <v>104</v>
      </c>
      <c r="D9" s="310"/>
      <c r="E9" s="310"/>
      <c r="F9" s="310"/>
      <c r="G9" s="310"/>
      <c r="H9" s="310"/>
      <c r="I9" s="310"/>
    </row>
    <row r="10" spans="1:10" s="73" customFormat="1" ht="11.45" customHeight="1">
      <c r="A10" s="76">
        <f>IF(D10&lt;&gt;"",COUNTA($D$10:D10),"")</f>
        <v>1</v>
      </c>
      <c r="B10" s="72" t="s">
        <v>182</v>
      </c>
      <c r="C10" s="168">
        <v>63.817908524801368</v>
      </c>
      <c r="D10" s="170" t="s">
        <v>13</v>
      </c>
      <c r="E10" s="170" t="s">
        <v>13</v>
      </c>
      <c r="F10" s="170" t="s">
        <v>13</v>
      </c>
      <c r="G10" s="170" t="s">
        <v>5</v>
      </c>
      <c r="H10" s="170" t="s">
        <v>13</v>
      </c>
      <c r="I10" s="170" t="s">
        <v>13</v>
      </c>
    </row>
    <row r="11" spans="1:10" s="73" customFormat="1" ht="11.45" customHeight="1">
      <c r="A11" s="76">
        <f>IF(D11&lt;&gt;"",COUNTA($D$10:D11),"")</f>
        <v>2</v>
      </c>
      <c r="B11" s="72" t="s">
        <v>183</v>
      </c>
      <c r="C11" s="168">
        <v>66.677279673968414</v>
      </c>
      <c r="D11" s="170" t="s">
        <v>13</v>
      </c>
      <c r="E11" s="170" t="s">
        <v>13</v>
      </c>
      <c r="F11" s="170" t="s">
        <v>13</v>
      </c>
      <c r="G11" s="170" t="s">
        <v>5</v>
      </c>
      <c r="H11" s="170" t="s">
        <v>13</v>
      </c>
      <c r="I11" s="170" t="s">
        <v>13</v>
      </c>
    </row>
    <row r="12" spans="1:10" s="73" customFormat="1" ht="11.45" customHeight="1">
      <c r="A12" s="76">
        <f>IF(D12&lt;&gt;"",COUNTA($D$10:D12),"")</f>
        <v>3</v>
      </c>
      <c r="B12" s="72" t="s">
        <v>157</v>
      </c>
      <c r="C12" s="170" t="s">
        <v>13</v>
      </c>
      <c r="D12" s="170" t="s">
        <v>13</v>
      </c>
      <c r="E12" s="170" t="s">
        <v>13</v>
      </c>
      <c r="F12" s="170" t="s">
        <v>13</v>
      </c>
      <c r="G12" s="170" t="s">
        <v>13</v>
      </c>
      <c r="H12" s="170" t="s">
        <v>13</v>
      </c>
      <c r="I12" s="170" t="s">
        <v>13</v>
      </c>
    </row>
    <row r="13" spans="1:10" ht="11.45" customHeight="1">
      <c r="A13" s="76">
        <f>IF(D13&lt;&gt;"",COUNTA($D$10:D13),"")</f>
        <v>4</v>
      </c>
      <c r="B13" s="72" t="s">
        <v>184</v>
      </c>
      <c r="C13" s="168">
        <v>60.081639595203676</v>
      </c>
      <c r="D13" s="170" t="s">
        <v>13</v>
      </c>
      <c r="E13" s="170" t="s">
        <v>13</v>
      </c>
      <c r="F13" s="170" t="s">
        <v>13</v>
      </c>
      <c r="G13" s="170" t="s">
        <v>13</v>
      </c>
      <c r="H13" s="170" t="s">
        <v>13</v>
      </c>
      <c r="I13" s="170" t="s">
        <v>13</v>
      </c>
    </row>
    <row r="14" spans="1:10" ht="11.45" customHeight="1">
      <c r="A14" s="76">
        <f>IF(D14&lt;&gt;"",COUNTA($D$10:D14),"")</f>
        <v>5</v>
      </c>
      <c r="B14" s="72" t="s">
        <v>185</v>
      </c>
      <c r="C14" s="168">
        <v>55.73579265847701</v>
      </c>
      <c r="D14" s="170" t="s">
        <v>13</v>
      </c>
      <c r="E14" s="170" t="s">
        <v>13</v>
      </c>
      <c r="F14" s="170" t="s">
        <v>13</v>
      </c>
      <c r="G14" s="170" t="s">
        <v>13</v>
      </c>
      <c r="H14" s="170" t="s">
        <v>13</v>
      </c>
      <c r="I14" s="170" t="s">
        <v>13</v>
      </c>
    </row>
    <row r="15" spans="1:10" ht="11.45" customHeight="1">
      <c r="A15" s="76">
        <f>IF(D15&lt;&gt;"",COUNTA($D$10:D15),"")</f>
        <v>6</v>
      </c>
      <c r="B15" s="72" t="s">
        <v>186</v>
      </c>
      <c r="C15" s="168">
        <v>61.329348722176427</v>
      </c>
      <c r="D15" s="170" t="s">
        <v>13</v>
      </c>
      <c r="E15" s="170" t="s">
        <v>13</v>
      </c>
      <c r="F15" s="170" t="s">
        <v>13</v>
      </c>
      <c r="G15" s="170" t="s">
        <v>13</v>
      </c>
      <c r="H15" s="170" t="s">
        <v>13</v>
      </c>
      <c r="I15" s="170" t="s">
        <v>13</v>
      </c>
    </row>
    <row r="16" spans="1:10" ht="11.45" customHeight="1">
      <c r="A16" s="76">
        <f>IF(D16&lt;&gt;"",COUNTA($D$10:D16),"")</f>
        <v>7</v>
      </c>
      <c r="B16" s="72" t="s">
        <v>187</v>
      </c>
      <c r="C16" s="168">
        <v>62.786571083824263</v>
      </c>
      <c r="D16" s="170" t="s">
        <v>13</v>
      </c>
      <c r="E16" s="170" t="s">
        <v>13</v>
      </c>
      <c r="F16" s="170" t="s">
        <v>13</v>
      </c>
      <c r="G16" s="170" t="s">
        <v>13</v>
      </c>
      <c r="H16" s="170" t="s">
        <v>13</v>
      </c>
      <c r="I16" s="170" t="s">
        <v>13</v>
      </c>
    </row>
    <row r="17" spans="1:9" ht="11.45" customHeight="1">
      <c r="A17" s="76">
        <f>IF(D17&lt;&gt;"",COUNTA($D$10:D17),"")</f>
        <v>8</v>
      </c>
      <c r="B17" s="72" t="s">
        <v>188</v>
      </c>
      <c r="C17" s="170">
        <v>62.283310364836439</v>
      </c>
      <c r="D17" s="170" t="s">
        <v>13</v>
      </c>
      <c r="E17" s="170" t="s">
        <v>13</v>
      </c>
      <c r="F17" s="170" t="s">
        <v>13</v>
      </c>
      <c r="G17" s="170" t="s">
        <v>13</v>
      </c>
      <c r="H17" s="168">
        <v>62.306393385349942</v>
      </c>
      <c r="I17" s="170" t="s">
        <v>13</v>
      </c>
    </row>
    <row r="18" spans="1:9" ht="11.45" customHeight="1">
      <c r="A18" s="76">
        <f>IF(D18&lt;&gt;"",COUNTA($D$10:D18),"")</f>
        <v>9</v>
      </c>
      <c r="B18" s="72" t="s">
        <v>211</v>
      </c>
      <c r="C18" s="170">
        <v>64.310694163035336</v>
      </c>
      <c r="D18" s="170" t="s">
        <v>13</v>
      </c>
      <c r="E18" s="170" t="s">
        <v>13</v>
      </c>
      <c r="F18" s="170" t="s">
        <v>13</v>
      </c>
      <c r="G18" s="170" t="s">
        <v>13</v>
      </c>
      <c r="H18" s="170">
        <v>68.598001769491376</v>
      </c>
      <c r="I18" s="170" t="s">
        <v>13</v>
      </c>
    </row>
    <row r="19" spans="1:9" ht="11.45" customHeight="1">
      <c r="A19" s="76">
        <f>IF(D19&lt;&gt;"",COUNTA($D$10:D19),"")</f>
        <v>10</v>
      </c>
      <c r="B19" s="72" t="s">
        <v>212</v>
      </c>
      <c r="C19" s="170">
        <v>63.23132877657239</v>
      </c>
      <c r="D19" s="170" t="s">
        <v>13</v>
      </c>
      <c r="E19" s="170" t="s">
        <v>13</v>
      </c>
      <c r="F19" s="170" t="s">
        <v>13</v>
      </c>
      <c r="G19" s="170" t="s">
        <v>13</v>
      </c>
      <c r="H19" s="170">
        <v>78.395398423166569</v>
      </c>
      <c r="I19" s="170" t="s">
        <v>13</v>
      </c>
    </row>
    <row r="20" spans="1:9" ht="11.45" customHeight="1">
      <c r="A20" s="76">
        <f>IF(D20&lt;&gt;"",COUNTA($D$10:D20),"")</f>
        <v>11</v>
      </c>
      <c r="B20" s="72" t="s">
        <v>189</v>
      </c>
      <c r="C20" s="170">
        <v>70.132131844253792</v>
      </c>
      <c r="D20" s="170" t="s">
        <v>13</v>
      </c>
      <c r="E20" s="170" t="s">
        <v>13</v>
      </c>
      <c r="F20" s="170" t="s">
        <v>13</v>
      </c>
      <c r="G20" s="170" t="s">
        <v>13</v>
      </c>
      <c r="H20" s="170">
        <v>84.128032805558718</v>
      </c>
      <c r="I20" s="168">
        <v>45.658958879143412</v>
      </c>
    </row>
    <row r="21" spans="1:9" ht="11.45" customHeight="1">
      <c r="A21" s="76">
        <f>IF(D21&lt;&gt;"",COUNTA($D$10:D21),"")</f>
        <v>12</v>
      </c>
      <c r="B21" s="72" t="s">
        <v>190</v>
      </c>
      <c r="C21" s="170">
        <v>72.639936109740916</v>
      </c>
      <c r="D21" s="170" t="s">
        <v>13</v>
      </c>
      <c r="E21" s="170" t="s">
        <v>13</v>
      </c>
      <c r="F21" s="170" t="s">
        <v>13</v>
      </c>
      <c r="G21" s="170" t="s">
        <v>5</v>
      </c>
      <c r="H21" s="168">
        <v>87.705739692805167</v>
      </c>
      <c r="I21" s="170" t="s">
        <v>13</v>
      </c>
    </row>
    <row r="22" spans="1:9" ht="11.45" customHeight="1">
      <c r="A22" s="76">
        <f>IF(D22&lt;&gt;"",COUNTA($D$10:D22),"")</f>
        <v>13</v>
      </c>
      <c r="B22" s="72" t="s">
        <v>191</v>
      </c>
      <c r="C22" s="170">
        <v>71.362643030689668</v>
      </c>
      <c r="D22" s="170" t="s">
        <v>13</v>
      </c>
      <c r="E22" s="170" t="s">
        <v>13</v>
      </c>
      <c r="F22" s="170" t="s">
        <v>13</v>
      </c>
      <c r="G22" s="170" t="s">
        <v>5</v>
      </c>
      <c r="H22" s="170">
        <v>95.187826913932483</v>
      </c>
      <c r="I22" s="168">
        <v>46.168330955777456</v>
      </c>
    </row>
    <row r="23" spans="1:9" ht="11.45" customHeight="1">
      <c r="A23" s="76" t="str">
        <f>IF(D23&lt;&gt;"",COUNTA($D$10:D23),"")</f>
        <v/>
      </c>
      <c r="B23" s="72"/>
      <c r="C23" s="170"/>
      <c r="D23" s="170"/>
      <c r="E23" s="170"/>
      <c r="F23" s="170"/>
      <c r="G23" s="170"/>
      <c r="H23" s="170"/>
      <c r="I23" s="170"/>
    </row>
    <row r="24" spans="1:9" ht="11.45" customHeight="1">
      <c r="A24" s="76">
        <f>IF(D24&lt;&gt;"",COUNTA($D$10:D24),"")</f>
        <v>14</v>
      </c>
      <c r="B24" s="72" t="s">
        <v>135</v>
      </c>
      <c r="C24" s="170">
        <v>71.236055581961025</v>
      </c>
      <c r="D24" s="170" t="s">
        <v>13</v>
      </c>
      <c r="E24" s="170" t="s">
        <v>13</v>
      </c>
      <c r="F24" s="170" t="s">
        <v>13</v>
      </c>
      <c r="G24" s="170" t="s">
        <v>13</v>
      </c>
      <c r="H24" s="170">
        <v>89.560814788649481</v>
      </c>
      <c r="I24" s="170">
        <v>44.595941755955884</v>
      </c>
    </row>
    <row r="25" spans="1:9" ht="11.45" customHeight="1">
      <c r="A25" s="76" t="str">
        <f>IF(D25&lt;&gt;"",COUNTA($D$10:D25),"")</f>
        <v/>
      </c>
      <c r="B25" s="72"/>
      <c r="C25" s="170"/>
      <c r="D25" s="170"/>
      <c r="E25" s="170"/>
      <c r="F25" s="170"/>
      <c r="G25" s="170"/>
      <c r="H25" s="170"/>
      <c r="I25" s="170"/>
    </row>
    <row r="26" spans="1:9" ht="11.45" customHeight="1">
      <c r="A26" s="76">
        <f>IF(D26&lt;&gt;"",COUNTA($D$10:D26),"")</f>
        <v>15</v>
      </c>
      <c r="B26" s="74" t="s">
        <v>161</v>
      </c>
      <c r="C26" s="171">
        <v>64.677363995194781</v>
      </c>
      <c r="D26" s="171">
        <v>28.379530916844349</v>
      </c>
      <c r="E26" s="172">
        <v>5.7905709547500592</v>
      </c>
      <c r="F26" s="171">
        <v>22.588723051409616</v>
      </c>
      <c r="G26" s="171" t="s">
        <v>13</v>
      </c>
      <c r="H26" s="171">
        <v>71.620469083155641</v>
      </c>
      <c r="I26" s="171">
        <v>29.935797204453923</v>
      </c>
    </row>
    <row r="27" spans="1:9" ht="20.100000000000001" customHeight="1">
      <c r="A27" s="76" t="str">
        <f>IF(D27&lt;&gt;"",COUNTA($D$10:D27),"")</f>
        <v/>
      </c>
      <c r="B27" s="75"/>
      <c r="C27" s="308" t="s">
        <v>105</v>
      </c>
      <c r="D27" s="309"/>
      <c r="E27" s="309"/>
      <c r="F27" s="309"/>
      <c r="G27" s="309"/>
      <c r="H27" s="309"/>
      <c r="I27" s="309"/>
    </row>
    <row r="28" spans="1:9" ht="11.45" customHeight="1">
      <c r="A28" s="76">
        <f>IF(D28&lt;&gt;"",COUNTA($D$10:D28),"")</f>
        <v>16</v>
      </c>
      <c r="B28" s="72" t="s">
        <v>182</v>
      </c>
      <c r="C28" s="170" t="s">
        <v>13</v>
      </c>
      <c r="D28" s="170" t="s">
        <v>13</v>
      </c>
      <c r="E28" s="170" t="s">
        <v>13</v>
      </c>
      <c r="F28" s="170" t="s">
        <v>13</v>
      </c>
      <c r="G28" s="170" t="s">
        <v>13</v>
      </c>
      <c r="H28" s="170" t="s">
        <v>13</v>
      </c>
      <c r="I28" s="170" t="s">
        <v>13</v>
      </c>
    </row>
    <row r="29" spans="1:9" ht="11.45" customHeight="1">
      <c r="A29" s="76">
        <f>IF(D29&lt;&gt;"",COUNTA($D$10:D29),"")</f>
        <v>17</v>
      </c>
      <c r="B29" s="72" t="s">
        <v>183</v>
      </c>
      <c r="C29" s="168">
        <v>63.909608091024019</v>
      </c>
      <c r="D29" s="170" t="s">
        <v>13</v>
      </c>
      <c r="E29" s="170" t="s">
        <v>13</v>
      </c>
      <c r="F29" s="170" t="s">
        <v>13</v>
      </c>
      <c r="G29" s="170" t="s">
        <v>13</v>
      </c>
      <c r="H29" s="170" t="s">
        <v>13</v>
      </c>
      <c r="I29" s="170" t="s">
        <v>13</v>
      </c>
    </row>
    <row r="30" spans="1:9" ht="11.45" customHeight="1">
      <c r="A30" s="76">
        <f>IF(D30&lt;&gt;"",COUNTA($D$10:D30),"")</f>
        <v>18</v>
      </c>
      <c r="B30" s="72" t="s">
        <v>157</v>
      </c>
      <c r="C30" s="170" t="s">
        <v>13</v>
      </c>
      <c r="D30" s="170" t="s">
        <v>13</v>
      </c>
      <c r="E30" s="170" t="s">
        <v>13</v>
      </c>
      <c r="F30" s="170" t="s">
        <v>13</v>
      </c>
      <c r="G30" s="170" t="s">
        <v>13</v>
      </c>
      <c r="H30" s="170" t="s">
        <v>13</v>
      </c>
      <c r="I30" s="170" t="s">
        <v>13</v>
      </c>
    </row>
    <row r="31" spans="1:9" ht="11.45" customHeight="1">
      <c r="A31" s="76">
        <f>IF(D31&lt;&gt;"",COUNTA($D$10:D31),"")</f>
        <v>19</v>
      </c>
      <c r="B31" s="72" t="s">
        <v>184</v>
      </c>
      <c r="C31" s="168">
        <v>61.584667574166509</v>
      </c>
      <c r="D31" s="170" t="s">
        <v>13</v>
      </c>
      <c r="E31" s="170" t="s">
        <v>13</v>
      </c>
      <c r="F31" s="170" t="s">
        <v>13</v>
      </c>
      <c r="G31" s="170" t="s">
        <v>13</v>
      </c>
      <c r="H31" s="168">
        <v>72.801908637990323</v>
      </c>
      <c r="I31" s="170" t="s">
        <v>13</v>
      </c>
    </row>
    <row r="32" spans="1:9" ht="11.45" customHeight="1">
      <c r="A32" s="76">
        <f>IF(D32&lt;&gt;"",COUNTA($D$10:D32),"")</f>
        <v>20</v>
      </c>
      <c r="B32" s="72" t="s">
        <v>185</v>
      </c>
      <c r="C32" s="168">
        <v>59.578999282639892</v>
      </c>
      <c r="D32" s="170" t="s">
        <v>13</v>
      </c>
      <c r="E32" s="170" t="s">
        <v>13</v>
      </c>
      <c r="F32" s="170" t="s">
        <v>13</v>
      </c>
      <c r="G32" s="170" t="s">
        <v>13</v>
      </c>
      <c r="H32" s="170" t="s">
        <v>13</v>
      </c>
      <c r="I32" s="170" t="s">
        <v>13</v>
      </c>
    </row>
    <row r="33" spans="1:9" ht="11.45" customHeight="1">
      <c r="A33" s="76">
        <f>IF(D33&lt;&gt;"",COUNTA($D$10:D33),"")</f>
        <v>21</v>
      </c>
      <c r="B33" s="72" t="s">
        <v>186</v>
      </c>
      <c r="C33" s="168">
        <v>60.277382645803698</v>
      </c>
      <c r="D33" s="170" t="s">
        <v>13</v>
      </c>
      <c r="E33" s="170" t="s">
        <v>13</v>
      </c>
      <c r="F33" s="170" t="s">
        <v>13</v>
      </c>
      <c r="G33" s="170" t="s">
        <v>13</v>
      </c>
      <c r="H33" s="168">
        <v>71.606030809570626</v>
      </c>
      <c r="I33" s="170" t="s">
        <v>13</v>
      </c>
    </row>
    <row r="34" spans="1:9" ht="11.45" customHeight="1">
      <c r="A34" s="76">
        <f>IF(D34&lt;&gt;"",COUNTA($D$10:D34),"")</f>
        <v>22</v>
      </c>
      <c r="B34" s="72" t="s">
        <v>187</v>
      </c>
      <c r="C34" s="168">
        <v>65.348380013787121</v>
      </c>
      <c r="D34" s="170" t="s">
        <v>13</v>
      </c>
      <c r="E34" s="170" t="s">
        <v>13</v>
      </c>
      <c r="F34" s="170" t="s">
        <v>13</v>
      </c>
      <c r="G34" s="170" t="s">
        <v>13</v>
      </c>
      <c r="H34" s="168">
        <v>66.063684313342449</v>
      </c>
      <c r="I34" s="170" t="s">
        <v>13</v>
      </c>
    </row>
    <row r="35" spans="1:9" ht="11.45" customHeight="1">
      <c r="A35" s="76">
        <f>IF(D35&lt;&gt;"",COUNTA($D$10:D35),"")</f>
        <v>23</v>
      </c>
      <c r="B35" s="72" t="s">
        <v>188</v>
      </c>
      <c r="C35" s="170">
        <v>66.665360731845865</v>
      </c>
      <c r="D35" s="170" t="s">
        <v>13</v>
      </c>
      <c r="E35" s="170" t="s">
        <v>13</v>
      </c>
      <c r="F35" s="170" t="s">
        <v>13</v>
      </c>
      <c r="G35" s="170" t="s">
        <v>5</v>
      </c>
      <c r="H35" s="168">
        <v>70.73930418429714</v>
      </c>
      <c r="I35" s="170" t="s">
        <v>13</v>
      </c>
    </row>
    <row r="36" spans="1:9" ht="11.45" customHeight="1">
      <c r="A36" s="76">
        <f>IF(D36&lt;&gt;"",COUNTA($D$10:D36),"")</f>
        <v>24</v>
      </c>
      <c r="B36" s="72" t="s">
        <v>211</v>
      </c>
      <c r="C36" s="170">
        <v>65.196684208333906</v>
      </c>
      <c r="D36" s="170" t="s">
        <v>13</v>
      </c>
      <c r="E36" s="170" t="s">
        <v>13</v>
      </c>
      <c r="F36" s="170" t="s">
        <v>13</v>
      </c>
      <c r="G36" s="170" t="s">
        <v>13</v>
      </c>
      <c r="H36" s="170">
        <v>74.869020743706599</v>
      </c>
      <c r="I36" s="170" t="s">
        <v>13</v>
      </c>
    </row>
    <row r="37" spans="1:9" ht="11.45" customHeight="1">
      <c r="A37" s="76">
        <f>IF(D37&lt;&gt;"",COUNTA($D$10:D37),"")</f>
        <v>25</v>
      </c>
      <c r="B37" s="72" t="s">
        <v>212</v>
      </c>
      <c r="C37" s="170">
        <v>66.918572788370014</v>
      </c>
      <c r="D37" s="170" t="s">
        <v>13</v>
      </c>
      <c r="E37" s="170" t="s">
        <v>13</v>
      </c>
      <c r="F37" s="170" t="s">
        <v>13</v>
      </c>
      <c r="G37" s="170" t="s">
        <v>13</v>
      </c>
      <c r="H37" s="170">
        <v>82.314655172413794</v>
      </c>
      <c r="I37" s="170" t="s">
        <v>13</v>
      </c>
    </row>
    <row r="38" spans="1:9" ht="11.45" customHeight="1">
      <c r="A38" s="76">
        <f>IF(D38&lt;&gt;"",COUNTA($D$10:D38),"")</f>
        <v>26</v>
      </c>
      <c r="B38" s="72" t="s">
        <v>189</v>
      </c>
      <c r="C38" s="170">
        <v>70.41216810760227</v>
      </c>
      <c r="D38" s="170" t="s">
        <v>13</v>
      </c>
      <c r="E38" s="170" t="s">
        <v>13</v>
      </c>
      <c r="F38" s="170" t="s">
        <v>13</v>
      </c>
      <c r="G38" s="170" t="s">
        <v>5</v>
      </c>
      <c r="H38" s="170">
        <v>84.868982206970429</v>
      </c>
      <c r="I38" s="170" t="s">
        <v>13</v>
      </c>
    </row>
    <row r="39" spans="1:9" ht="11.45" customHeight="1">
      <c r="A39" s="76">
        <f>IF(D39&lt;&gt;"",COUNTA($D$10:D39),"")</f>
        <v>27</v>
      </c>
      <c r="B39" s="72" t="s">
        <v>190</v>
      </c>
      <c r="C39" s="170">
        <v>74.380788537223381</v>
      </c>
      <c r="D39" s="170" t="s">
        <v>13</v>
      </c>
      <c r="E39" s="170" t="s">
        <v>13</v>
      </c>
      <c r="F39" s="170" t="s">
        <v>13</v>
      </c>
      <c r="G39" s="170" t="s">
        <v>5</v>
      </c>
      <c r="H39" s="168">
        <v>92.373740574108112</v>
      </c>
      <c r="I39" s="170" t="s">
        <v>13</v>
      </c>
    </row>
    <row r="40" spans="1:9" ht="11.45" customHeight="1">
      <c r="A40" s="76">
        <f>IF(D40&lt;&gt;"",COUNTA($D$10:D40),"")</f>
        <v>28</v>
      </c>
      <c r="B40" s="72" t="s">
        <v>191</v>
      </c>
      <c r="C40" s="170">
        <v>73.094088635732149</v>
      </c>
      <c r="D40" s="170" t="s">
        <v>13</v>
      </c>
      <c r="E40" s="170" t="s">
        <v>13</v>
      </c>
      <c r="F40" s="170" t="s">
        <v>13</v>
      </c>
      <c r="G40" s="170" t="s">
        <v>5</v>
      </c>
      <c r="H40" s="170">
        <v>96.212922155830896</v>
      </c>
      <c r="I40" s="170" t="s">
        <v>13</v>
      </c>
    </row>
    <row r="41" spans="1:9" ht="11.45" customHeight="1">
      <c r="A41" s="76" t="str">
        <f>IF(D41&lt;&gt;"",COUNTA($D$10:D41),"")</f>
        <v/>
      </c>
      <c r="B41" s="72"/>
      <c r="C41" s="170"/>
      <c r="D41" s="170"/>
      <c r="E41" s="170"/>
      <c r="F41" s="170"/>
      <c r="G41" s="170"/>
      <c r="H41" s="170"/>
      <c r="I41" s="170"/>
    </row>
    <row r="42" spans="1:9" ht="11.45" customHeight="1">
      <c r="A42" s="76">
        <f>IF(D42&lt;&gt;"",COUNTA($D$10:D42),"")</f>
        <v>29</v>
      </c>
      <c r="B42" s="72" t="s">
        <v>135</v>
      </c>
      <c r="C42" s="170">
        <v>72.494524385029536</v>
      </c>
      <c r="D42" s="170" t="s">
        <v>13</v>
      </c>
      <c r="E42" s="170" t="s">
        <v>13</v>
      </c>
      <c r="F42" s="170" t="s">
        <v>13</v>
      </c>
      <c r="G42" s="170" t="s">
        <v>5</v>
      </c>
      <c r="H42" s="170">
        <v>92.041816124605788</v>
      </c>
      <c r="I42" s="170">
        <v>19.409470617973472</v>
      </c>
    </row>
    <row r="43" spans="1:9" ht="11.45" customHeight="1">
      <c r="A43" s="76" t="str">
        <f>IF(D43&lt;&gt;"",COUNTA($D$10:D43),"")</f>
        <v/>
      </c>
      <c r="B43" s="72"/>
      <c r="C43" s="170"/>
      <c r="D43" s="170"/>
      <c r="E43" s="170"/>
      <c r="F43" s="170"/>
      <c r="G43" s="170"/>
      <c r="H43" s="170"/>
      <c r="I43" s="170"/>
    </row>
    <row r="44" spans="1:9" ht="11.45" customHeight="1">
      <c r="A44" s="76">
        <f>IF(D44&lt;&gt;"",COUNTA($D$10:D44),"")</f>
        <v>30</v>
      </c>
      <c r="B44" s="74" t="s">
        <v>161</v>
      </c>
      <c r="C44" s="171">
        <v>66.410672624346205</v>
      </c>
      <c r="D44" s="171">
        <v>19.439139347852748</v>
      </c>
      <c r="E44" s="172">
        <v>5.2099942179314214</v>
      </c>
      <c r="F44" s="171">
        <v>14.229145129921328</v>
      </c>
      <c r="G44" s="171" t="s">
        <v>13</v>
      </c>
      <c r="H44" s="171">
        <v>80.561079669896458</v>
      </c>
      <c r="I44" s="171">
        <v>21.337804215653637</v>
      </c>
    </row>
    <row r="45" spans="1:9" ht="20.100000000000001" customHeight="1">
      <c r="A45" s="76" t="str">
        <f>IF(D45&lt;&gt;"",COUNTA($D$10:D45),"")</f>
        <v/>
      </c>
      <c r="B45" s="75"/>
      <c r="C45" s="308" t="s">
        <v>106</v>
      </c>
      <c r="D45" s="309"/>
      <c r="E45" s="309"/>
      <c r="F45" s="309"/>
      <c r="G45" s="309"/>
      <c r="H45" s="309"/>
      <c r="I45" s="309"/>
    </row>
    <row r="46" spans="1:9" ht="11.45" customHeight="1">
      <c r="A46" s="76">
        <f>IF(D46&lt;&gt;"",COUNTA($D$10:D46),"")</f>
        <v>31</v>
      </c>
      <c r="B46" s="72" t="s">
        <v>182</v>
      </c>
      <c r="C46" s="30">
        <v>62.258579409417401</v>
      </c>
      <c r="D46" s="30" t="s">
        <v>13</v>
      </c>
      <c r="E46" s="30" t="s">
        <v>13</v>
      </c>
      <c r="F46" s="30" t="s">
        <v>13</v>
      </c>
      <c r="G46" s="30" t="s">
        <v>13</v>
      </c>
      <c r="H46" s="168">
        <v>80.992180489680806</v>
      </c>
      <c r="I46" s="30" t="s">
        <v>13</v>
      </c>
    </row>
    <row r="47" spans="1:9" ht="11.45" customHeight="1">
      <c r="A47" s="76">
        <f>IF(D47&lt;&gt;"",COUNTA($D$10:D47),"")</f>
        <v>32</v>
      </c>
      <c r="B47" s="72" t="s">
        <v>183</v>
      </c>
      <c r="C47" s="30">
        <v>65.28731621437295</v>
      </c>
      <c r="D47" s="30" t="s">
        <v>13</v>
      </c>
      <c r="E47" s="30" t="s">
        <v>13</v>
      </c>
      <c r="F47" s="30" t="s">
        <v>13</v>
      </c>
      <c r="G47" s="30" t="s">
        <v>13</v>
      </c>
      <c r="H47" s="168">
        <v>72.365959721108766</v>
      </c>
      <c r="I47" s="30" t="s">
        <v>13</v>
      </c>
    </row>
    <row r="48" spans="1:9" ht="11.45" customHeight="1">
      <c r="A48" s="76">
        <f>IF(D48&lt;&gt;"",COUNTA($D$10:D48),"")</f>
        <v>33</v>
      </c>
      <c r="B48" s="72" t="s">
        <v>157</v>
      </c>
      <c r="C48" s="168">
        <v>60.904769577827913</v>
      </c>
      <c r="D48" s="30" t="s">
        <v>13</v>
      </c>
      <c r="E48" s="30" t="s">
        <v>13</v>
      </c>
      <c r="F48" s="30" t="s">
        <v>13</v>
      </c>
      <c r="G48" s="30" t="s">
        <v>13</v>
      </c>
      <c r="H48" s="30" t="s">
        <v>13</v>
      </c>
      <c r="I48" s="30" t="s">
        <v>13</v>
      </c>
    </row>
    <row r="49" spans="1:9" ht="11.45" customHeight="1">
      <c r="A49" s="76">
        <f>IF(D49&lt;&gt;"",COUNTA($D$10:D49),"")</f>
        <v>34</v>
      </c>
      <c r="B49" s="72" t="s">
        <v>184</v>
      </c>
      <c r="C49" s="30">
        <v>60.827073309257699</v>
      </c>
      <c r="D49" s="168">
        <v>36.631901624326133</v>
      </c>
      <c r="E49" s="30" t="s">
        <v>13</v>
      </c>
      <c r="F49" s="30" t="s">
        <v>13</v>
      </c>
      <c r="G49" s="30" t="s">
        <v>13</v>
      </c>
      <c r="H49" s="30">
        <v>63.368098375673867</v>
      </c>
      <c r="I49" s="30" t="s">
        <v>13</v>
      </c>
    </row>
    <row r="50" spans="1:9" ht="11.45" customHeight="1">
      <c r="A50" s="76">
        <f>IF(D50&lt;&gt;"",COUNTA($D$10:D50),"")</f>
        <v>35</v>
      </c>
      <c r="B50" s="72" t="s">
        <v>185</v>
      </c>
      <c r="C50" s="30">
        <v>57.459813215646463</v>
      </c>
      <c r="D50" s="168">
        <v>36.669174379341115</v>
      </c>
      <c r="E50" s="30" t="s">
        <v>13</v>
      </c>
      <c r="F50" s="30" t="s">
        <v>13</v>
      </c>
      <c r="G50" s="30" t="s">
        <v>13</v>
      </c>
      <c r="H50" s="30">
        <v>63.330825620658885</v>
      </c>
      <c r="I50" s="30" t="s">
        <v>13</v>
      </c>
    </row>
    <row r="51" spans="1:9" ht="11.45" customHeight="1">
      <c r="A51" s="76">
        <f>IF(D51&lt;&gt;"",COUNTA($D$10:D51),"")</f>
        <v>36</v>
      </c>
      <c r="B51" s="72" t="s">
        <v>186</v>
      </c>
      <c r="C51" s="30">
        <v>60.792244996772112</v>
      </c>
      <c r="D51" s="168">
        <v>39.791262216470038</v>
      </c>
      <c r="E51" s="30" t="s">
        <v>13</v>
      </c>
      <c r="F51" s="30" t="s">
        <v>13</v>
      </c>
      <c r="G51" s="30" t="s">
        <v>13</v>
      </c>
      <c r="H51" s="30">
        <v>60.210397066387912</v>
      </c>
      <c r="I51" s="30" t="s">
        <v>13</v>
      </c>
    </row>
    <row r="52" spans="1:9" ht="11.45" customHeight="1">
      <c r="A52" s="76">
        <f>IF(D52&lt;&gt;"",COUNTA($D$10:D52),"")</f>
        <v>37</v>
      </c>
      <c r="B52" s="72" t="s">
        <v>187</v>
      </c>
      <c r="C52" s="30">
        <v>64.018714541837568</v>
      </c>
      <c r="D52" s="168">
        <v>37.139623654882705</v>
      </c>
      <c r="E52" s="30" t="s">
        <v>13</v>
      </c>
      <c r="F52" s="30" t="s">
        <v>13</v>
      </c>
      <c r="G52" s="30" t="s">
        <v>13</v>
      </c>
      <c r="H52" s="30">
        <v>62.860376345117295</v>
      </c>
      <c r="I52" s="30" t="s">
        <v>13</v>
      </c>
    </row>
    <row r="53" spans="1:9" ht="11.45" customHeight="1">
      <c r="A53" s="76">
        <f>IF(D53&lt;&gt;"",COUNTA($D$10:D53),"")</f>
        <v>38</v>
      </c>
      <c r="B53" s="72" t="s">
        <v>188</v>
      </c>
      <c r="C53" s="30">
        <v>64.388824543066193</v>
      </c>
      <c r="D53" s="168">
        <v>33.495663873411431</v>
      </c>
      <c r="E53" s="30" t="s">
        <v>13</v>
      </c>
      <c r="F53" s="168">
        <v>28.729580719226661</v>
      </c>
      <c r="G53" s="30" t="s">
        <v>13</v>
      </c>
      <c r="H53" s="30">
        <v>66.504336126588569</v>
      </c>
      <c r="I53" s="30" t="s">
        <v>13</v>
      </c>
    </row>
    <row r="54" spans="1:9" ht="11.45" customHeight="1">
      <c r="A54" s="76">
        <f>IF(D54&lt;&gt;"",COUNTA($D$10:D54),"")</f>
        <v>39</v>
      </c>
      <c r="B54" s="72" t="s">
        <v>211</v>
      </c>
      <c r="C54" s="30">
        <v>64.752875198678481</v>
      </c>
      <c r="D54" s="168">
        <v>28.245117585268076</v>
      </c>
      <c r="E54" s="30" t="s">
        <v>13</v>
      </c>
      <c r="F54" s="168">
        <v>22.766737410765966</v>
      </c>
      <c r="G54" s="30" t="s">
        <v>13</v>
      </c>
      <c r="H54" s="30">
        <v>71.754882414731924</v>
      </c>
      <c r="I54" s="168">
        <v>26.499024588933906</v>
      </c>
    </row>
    <row r="55" spans="1:9" ht="11.45" customHeight="1">
      <c r="A55" s="76">
        <f>IF(D55&lt;&gt;"",COUNTA($D$10:D55),"")</f>
        <v>40</v>
      </c>
      <c r="B55" s="72" t="s">
        <v>212</v>
      </c>
      <c r="C55" s="30">
        <v>65.152562234274285</v>
      </c>
      <c r="D55" s="30" t="s">
        <v>13</v>
      </c>
      <c r="E55" s="30" t="s">
        <v>13</v>
      </c>
      <c r="F55" s="30" t="s">
        <v>13</v>
      </c>
      <c r="G55" s="30" t="s">
        <v>13</v>
      </c>
      <c r="H55" s="30">
        <v>80.49115120770162</v>
      </c>
      <c r="I55" s="168">
        <v>33.445552545108661</v>
      </c>
    </row>
    <row r="56" spans="1:9" ht="11.45" customHeight="1">
      <c r="A56" s="76">
        <f>IF(D56&lt;&gt;"",COUNTA($D$10:D56),"")</f>
        <v>41</v>
      </c>
      <c r="B56" s="72" t="s">
        <v>189</v>
      </c>
      <c r="C56" s="30">
        <v>70.282073257070465</v>
      </c>
      <c r="D56" s="30" t="s">
        <v>13</v>
      </c>
      <c r="E56" s="30" t="s">
        <v>13</v>
      </c>
      <c r="F56" s="30" t="s">
        <v>13</v>
      </c>
      <c r="G56" s="30" t="s">
        <v>13</v>
      </c>
      <c r="H56" s="30">
        <v>84.524112482504137</v>
      </c>
      <c r="I56" s="30">
        <v>34.182678033676886</v>
      </c>
    </row>
    <row r="57" spans="1:9" ht="11.45" customHeight="1">
      <c r="A57" s="76">
        <f>IF(D57&lt;&gt;"",COUNTA($D$10:D57),"")</f>
        <v>42</v>
      </c>
      <c r="B57" s="72" t="s">
        <v>190</v>
      </c>
      <c r="C57" s="30">
        <v>73.509240415495185</v>
      </c>
      <c r="D57" s="30" t="s">
        <v>13</v>
      </c>
      <c r="E57" s="30" t="s">
        <v>13</v>
      </c>
      <c r="F57" s="30" t="s">
        <v>13</v>
      </c>
      <c r="G57" s="30" t="s">
        <v>5</v>
      </c>
      <c r="H57" s="30">
        <v>90.062091921648957</v>
      </c>
      <c r="I57" s="168">
        <v>30.541864037895277</v>
      </c>
    </row>
    <row r="58" spans="1:9" ht="11.45" customHeight="1">
      <c r="A58" s="76">
        <f>IF(D58&lt;&gt;"",COUNTA($D$10:D58),"")</f>
        <v>43</v>
      </c>
      <c r="B58" s="72" t="s">
        <v>191</v>
      </c>
      <c r="C58" s="30">
        <v>72.418595538045238</v>
      </c>
      <c r="D58" s="30" t="s">
        <v>13</v>
      </c>
      <c r="E58" s="30" t="s">
        <v>13</v>
      </c>
      <c r="F58" s="30" t="s">
        <v>13</v>
      </c>
      <c r="G58" s="30" t="s">
        <v>5</v>
      </c>
      <c r="H58" s="30">
        <v>95.818099388692275</v>
      </c>
      <c r="I58" s="30">
        <v>27.596595396180057</v>
      </c>
    </row>
    <row r="59" spans="1:9" ht="11.45" customHeight="1">
      <c r="A59" s="76" t="str">
        <f>IF(D59&lt;&gt;"",COUNTA($D$10:D59),"")</f>
        <v/>
      </c>
      <c r="B59" s="72"/>
      <c r="C59" s="30"/>
      <c r="D59" s="30"/>
      <c r="E59" s="30"/>
      <c r="F59" s="30"/>
      <c r="G59" s="30"/>
      <c r="H59" s="30"/>
      <c r="I59" s="30"/>
    </row>
    <row r="60" spans="1:9" ht="11.45" customHeight="1">
      <c r="A60" s="76">
        <f>IF(D60&lt;&gt;"",COUNTA($D$10:D60),"")</f>
        <v>44</v>
      </c>
      <c r="B60" s="72" t="s">
        <v>135</v>
      </c>
      <c r="C60" s="30">
        <v>71.943200672494626</v>
      </c>
      <c r="D60" s="168">
        <v>9.0351964898893549</v>
      </c>
      <c r="E60" s="30" t="s">
        <v>13</v>
      </c>
      <c r="F60" s="30" t="s">
        <v>13</v>
      </c>
      <c r="G60" s="30" t="s">
        <v>13</v>
      </c>
      <c r="H60" s="30">
        <v>90.964462854962676</v>
      </c>
      <c r="I60" s="30">
        <v>30.339428789447865</v>
      </c>
    </row>
    <row r="61" spans="1:9" ht="11.45" customHeight="1">
      <c r="A61" s="76" t="str">
        <f>IF(D61&lt;&gt;"",COUNTA($D$10:D61),"")</f>
        <v/>
      </c>
      <c r="B61" s="72"/>
      <c r="C61" s="30"/>
      <c r="D61" s="30"/>
      <c r="E61" s="30"/>
      <c r="F61" s="30"/>
      <c r="G61" s="30"/>
      <c r="H61" s="30"/>
      <c r="I61" s="30"/>
    </row>
    <row r="62" spans="1:9" ht="11.45" customHeight="1">
      <c r="A62" s="76">
        <f>IF(D62&lt;&gt;"",COUNTA($D$10:D62),"")</f>
        <v>45</v>
      </c>
      <c r="B62" s="74" t="s">
        <v>161</v>
      </c>
      <c r="C62" s="40">
        <v>65.566582595848203</v>
      </c>
      <c r="D62" s="40">
        <v>23.733788256073858</v>
      </c>
      <c r="E62" s="40">
        <v>5.4890040105430398</v>
      </c>
      <c r="F62" s="40">
        <v>18.244898052086985</v>
      </c>
      <c r="G62" s="40" t="s">
        <v>13</v>
      </c>
      <c r="H62" s="40">
        <v>76.266211743926149</v>
      </c>
      <c r="I62" s="40">
        <v>25.467972558963176</v>
      </c>
    </row>
  </sheetData>
  <mergeCells count="19">
    <mergeCell ref="C27:I27"/>
    <mergeCell ref="C45:I45"/>
    <mergeCell ref="C9:I9"/>
    <mergeCell ref="A1:B1"/>
    <mergeCell ref="A2:B2"/>
    <mergeCell ref="A3:A7"/>
    <mergeCell ref="B3:B7"/>
    <mergeCell ref="H3:I3"/>
    <mergeCell ref="C1:I1"/>
    <mergeCell ref="C2:I2"/>
    <mergeCell ref="I5:I6"/>
    <mergeCell ref="H4:H6"/>
    <mergeCell ref="C3:C6"/>
    <mergeCell ref="D3:G3"/>
    <mergeCell ref="D4:D6"/>
    <mergeCell ref="E4:E6"/>
    <mergeCell ref="F4:G4"/>
    <mergeCell ref="F5:F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A473 2021 01&amp;R&amp;"-,Standard"&amp;7&amp;P</oddFooter>
    <evenFooter>&amp;L&amp;"-,Standard"&amp;7&amp;P&amp;R&amp;"-,Standard"&amp;7StatA MV, Statistischer Bericht A473 2021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22</vt:i4>
      </vt:variant>
    </vt:vector>
  </HeadingPairs>
  <TitlesOfParts>
    <vt:vector size="49" baseType="lpstr">
      <vt:lpstr>Deckblatt</vt:lpstr>
      <vt:lpstr>Inhalt</vt:lpstr>
      <vt:lpstr>Vorbemerkungen</vt:lpstr>
      <vt:lpstr>1.1</vt:lpstr>
      <vt:lpstr>1.2</vt:lpstr>
      <vt:lpstr>1.3</vt:lpstr>
      <vt:lpstr>1.4</vt:lpstr>
      <vt:lpstr>2.1</vt:lpstr>
      <vt:lpstr>2.2</vt:lpstr>
      <vt:lpstr>2.3</vt:lpstr>
      <vt:lpstr>2.4</vt:lpstr>
      <vt:lpstr>3.1</vt:lpstr>
      <vt:lpstr>3.2</vt:lpstr>
      <vt:lpstr>3.3</vt:lpstr>
      <vt:lpstr>3.4</vt:lpstr>
      <vt:lpstr>3.5</vt:lpstr>
      <vt:lpstr>4.1</vt:lpstr>
      <vt:lpstr>4.2</vt:lpstr>
      <vt:lpstr>4.3</vt:lpstr>
      <vt:lpstr>4.4</vt:lpstr>
      <vt:lpstr>4.5</vt:lpstr>
      <vt:lpstr>5.1</vt:lpstr>
      <vt:lpstr>Fußnotenerläut.</vt:lpstr>
      <vt:lpstr>Methodik</vt:lpstr>
      <vt:lpstr>Glossar</vt:lpstr>
      <vt:lpstr>Mehr zum Thema</vt:lpstr>
      <vt:lpstr>Qualitätsbericht</vt:lpstr>
      <vt:lpstr>'1.4'!_Toc172688972</vt:lpstr>
      <vt:lpstr>'5.1'!_Toc284588470</vt:lpstr>
      <vt:lpstr>'1.2'!Drucktitel</vt:lpstr>
      <vt:lpstr>'1.4'!Drucktitel</vt:lpstr>
      <vt:lpstr>'2.3'!Drucktitel</vt:lpstr>
      <vt:lpstr>'4.3'!Drucktitel</vt:lpstr>
      <vt:lpstr>'4.4'!Drucktitel</vt:lpstr>
      <vt:lpstr>'4.5'!Drucktitel</vt:lpstr>
      <vt:lpstr>'5.1'!Drucktitel</vt:lpstr>
      <vt:lpstr>'1.2'!Print_Titles</vt:lpstr>
      <vt:lpstr>'1.4'!Print_Titles</vt:lpstr>
      <vt:lpstr>'2.2'!Print_Titles</vt:lpstr>
      <vt:lpstr>'2.3'!Print_Titles</vt:lpstr>
      <vt:lpstr>'2.4'!Print_Titles</vt:lpstr>
      <vt:lpstr>'3.1'!Print_Titles</vt:lpstr>
      <vt:lpstr>'3.2'!Print_Titles</vt:lpstr>
      <vt:lpstr>'3.3'!Print_Titles</vt:lpstr>
      <vt:lpstr>'3.4'!Print_Titles</vt:lpstr>
      <vt:lpstr>'3.5'!Print_Titles</vt:lpstr>
      <vt:lpstr>'4.3'!Print_Titles</vt:lpstr>
      <vt:lpstr>'4.5'!Print_Titles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A473 Krankheiten, Rauchgewohnheiten und BMI der Bevölkerung (Mikrozensus) 2021</dc:title>
  <dc:subject>Gesundheitswesen</dc:subject>
  <dc:creator>FB 411</dc:creator>
  <dc:description/>
  <cp:lastModifiedBy>Wank, Annett</cp:lastModifiedBy>
  <cp:lastPrinted>2026-02-18T05:53:54Z</cp:lastPrinted>
  <dcterms:created xsi:type="dcterms:W3CDTF">2023-04-14T07:23:53Z</dcterms:created>
  <dcterms:modified xsi:type="dcterms:W3CDTF">2026-02-18T06:21:09Z</dcterms:modified>
</cp:coreProperties>
</file>